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Guest List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<sst xmlns="http://schemas.openxmlformats.org/spreadsheetml/2006/main" count="121" uniqueCount="71">
  <si>
    <t>Wedding Guest List</t>
  </si>
  <si>
    <t>weddingplanchecklist.com · Use the RSVP dropdown to track responses</t>
  </si>
  <si>
    <t>Full Name</t>
  </si>
  <si>
    <t>Group</t>
  </si>
  <si>
    <t>Address</t>
  </si>
  <si>
    <t>City</t>
  </si>
  <si>
    <t>State</t>
  </si>
  <si>
    <t>Zip</t>
  </si>
  <si>
    <t>Email</t>
  </si>
  <si>
    <t>Phone</t>
  </si>
  <si>
    <t>RSVP</t>
  </si>
  <si>
    <t>+1?</t>
  </si>
  <si>
    <t>+1 Name</t>
  </si>
  <si>
    <t>Meal Choice</t>
  </si>
  <si>
    <t>Dietary Restrictions</t>
  </si>
  <si>
    <t>Table #</t>
  </si>
  <si>
    <t>Gift</t>
  </si>
  <si>
    <t>Thank You</t>
  </si>
  <si>
    <t>Notes</t>
  </si>
  <si>
    <t>Jane Smith</t>
  </si>
  <si>
    <t>Bride's Family</t>
  </si>
  <si>
    <t>123 Main St</t>
  </si>
  <si>
    <t>Chicago</t>
  </si>
  <si>
    <t>IL</t>
  </si>
  <si>
    <t>60601</t>
  </si>
  <si>
    <t>jane@example.com</t>
  </si>
  <si>
    <t>555-0100</t>
  </si>
  <si>
    <t>Attending</t>
  </si>
  <si>
    <t>No</t>
  </si>
  <si>
    <t/>
  </si>
  <si>
    <t>Chicken</t>
  </si>
  <si>
    <t>None</t>
  </si>
  <si>
    <t>Table 1</t>
  </si>
  <si>
    <t>John Doe</t>
  </si>
  <si>
    <t>Groom's Family</t>
  </si>
  <si>
    <t>456 Oak Ave</t>
  </si>
  <si>
    <t>60602</t>
  </si>
  <si>
    <t>john@example.com</t>
  </si>
  <si>
    <t>555-0101</t>
  </si>
  <si>
    <t>Yes</t>
  </si>
  <si>
    <t>Sarah Doe</t>
  </si>
  <si>
    <t>Fish</t>
  </si>
  <si>
    <t>Table 2</t>
  </si>
  <si>
    <t>Emily Johnson</t>
  </si>
  <si>
    <t>Friends</t>
  </si>
  <si>
    <t>Boston</t>
  </si>
  <si>
    <t>MA</t>
  </si>
  <si>
    <t>02101</t>
  </si>
  <si>
    <t>Pending</t>
  </si>
  <si>
    <t>Gluten-free</t>
  </si>
  <si>
    <t>Michael Brown</t>
  </si>
  <si>
    <t>Colleagues</t>
  </si>
  <si>
    <t>Anna White</t>
  </si>
  <si>
    <t>789 Elm Blvd</t>
  </si>
  <si>
    <t>Springfield</t>
  </si>
  <si>
    <t>62701</t>
  </si>
  <si>
    <t>anna@example.com</t>
  </si>
  <si>
    <t>Declined</t>
  </si>
  <si>
    <t>Sent gift</t>
  </si>
  <si>
    <t>Guest List Summary</t>
  </si>
  <si>
    <t>Metric</t>
  </si>
  <si>
    <t>Count</t>
  </si>
  <si>
    <t>Total Invited</t>
  </si>
  <si>
    <t>Waitlist</t>
  </si>
  <si>
    <t>With +1</t>
  </si>
  <si>
    <t>Total Attending (incl. +1s)</t>
  </si>
  <si>
    <t>Vegetarian</t>
  </si>
  <si>
    <t>Vegan</t>
  </si>
  <si>
    <t>Kids Meal</t>
  </si>
  <si>
    <t>Gifts Received</t>
  </si>
  <si>
    <t>Thank-you Notes 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</si>
</sst>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FFFFFF"/>
      <sz val="18"/>
      <name val="Calibri"/>
    </font>
    <font>
      <i/>
      <color rgb="FF8B5F72"/>
      <sz val="10"/>
      <name val="Calibri"/>
    </font>
    <font>
      <b/>
      <color rgb="FFFFFFFF"/>
      <sz val="11"/>
      <name val="Calibri"/>
    </font>
    <font>
      <sz val="11"/>
      <name val="Calibri"/>
    </font>
    <font>
      <b/>
      <color rgb="FF065F46"/>
      <sz val="11"/>
      <name val="Calibri"/>
    </font>
    <font>
      <b/>
      <color rgb="FF92400E"/>
      <sz val="11"/>
      <name val="Calibri"/>
    </font>
    <font>
      <b/>
      <color rgb="FF991B1B"/>
      <sz val="11"/>
      <name val="Calibri"/>
    </font>
    <font>
      <b/>
      <color rgb="FFFFFFFF"/>
      <sz val="16"/>
      <name val="Calibri"/>
    </font>
    <font>
      <b/>
      <color rgb="FF2A1520"/>
      <sz val="11"/>
      <name val="Calibri"/>
    </font>
    <font>
      <b/>
      <color rgb="FFC2576C"/>
      <sz val="12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C2576C"/>
      </patternFill>
    </fill>
    <fill>
      <patternFill patternType="solid">
        <fgColor rgb="FFFCE4E9"/>
      </patternFill>
    </fill>
    <fill>
      <patternFill patternType="solid">
        <fgColor rgb="FF8B5F72"/>
      </patternFill>
    </fill>
    <fill>
      <patternFill patternType="solid">
        <fgColor rgb="FFFFFFFF"/>
      </patternFill>
    </fill>
    <fill>
      <patternFill patternType="solid">
        <fgColor rgb="FFD1FAE5"/>
      </patternFill>
    </fill>
    <fill>
      <patternFill patternType="solid">
        <fgColor rgb="FFFDF5F7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C2576C"/>
      </bottom>
      <diagonal/>
    </border>
    <border>
      <left/>
      <right/>
      <top/>
      <bottom style="hair">
        <color rgb="FFdcb9c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4" fillId="5" borderId="2" xfId="0" applyFont="1" applyFill="1" applyBorder="1"/>
    <xf numFmtId="0" fontId="5" fillId="6" borderId="2" xfId="0" applyFont="1" applyFill="1" applyBorder="1" applyAlignment="1">
      <alignment horizontal="center"/>
    </xf>
    <xf numFmtId="0" fontId="4" fillId="7" borderId="2" xfId="0" applyFont="1" applyFill="1" applyBorder="1"/>
    <xf numFmtId="0" fontId="6" fillId="8" borderId="2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0" fillId="5" borderId="2" xfId="0" applyFill="1" applyBorder="1"/>
    <xf numFmtId="0" fontId="0" fillId="7" borderId="2" xfId="0" applyFill="1" applyBorder="1"/>
    <xf numFmtId="0" fontId="8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9" fillId="5" borderId="2" xfId="0" applyFont="1" applyFill="1" applyBorder="1"/>
    <xf numFmtId="0" fontId="10" fillId="5" borderId="2" xfId="0" applyFont="1" applyFill="1" applyBorder="1" applyAlignment="1">
      <alignment horizontal="center"/>
    </xf>
    <xf numFmtId="0" fontId="9" fillId="7" borderId="2" xfId="0" applyFont="1" applyFill="1" applyBorder="1"/>
    <xf numFmtId="0" fontId="10" fillId="7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576C"/>
  </sheetPr>
  <dimension ref="A1:Q54"/>
  <sheetViews>
    <sheetView workbookViewId="0">
      <pane ySplit="4" topLeftCell="A5" activePane="bottomLeft" state="frozen"/>
      <selection pane="bottomLeft" activeCell="A5" sqref="A5"/>
    </sheetView>
  </sheetViews>
  <sheetFormatPr defaultRowHeight="15" outlineLevelRow="0" outlineLevelCol="0" x14ac:dyDescent="55"/>
  <cols>
    <col min="1" max="1" width="26" customWidth="1"/>
    <col min="2" max="2" width="18" customWidth="1"/>
    <col min="3" max="3" width="28" customWidth="1"/>
    <col min="4" max="4" width="16" customWidth="1"/>
    <col min="5" max="6" width="10" customWidth="1"/>
    <col min="7" max="7" width="28" customWidth="1"/>
    <col min="8" max="8" width="16" customWidth="1"/>
    <col min="9" max="9" width="14" customWidth="1"/>
    <col min="10" max="10" width="10" customWidth="1"/>
    <col min="11" max="11" width="22" customWidth="1"/>
    <col min="12" max="12" width="18" customWidth="1"/>
    <col min="13" max="13" width="22" customWidth="1"/>
    <col min="14" max="14" width="14" customWidth="1"/>
    <col min="15" max="15" width="12" customWidth="1"/>
    <col min="16" max="16" width="14" customWidth="1"/>
    <col min="17" max="17" width="30" customWidth="1"/>
  </cols>
  <sheetData>
    <row r="1" ht="36" customHeight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4" ht="24" customHeight="1" spans="1:17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</row>
    <row r="5" ht="18" customHeight="1" spans="1:17" x14ac:dyDescent="0.25">
      <c r="A5" s="4" t="s">
        <v>19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4" t="s">
        <v>25</v>
      </c>
      <c r="H5" s="4" t="s">
        <v>26</v>
      </c>
      <c r="I5" s="5" t="s">
        <v>27</v>
      </c>
      <c r="J5" s="4" t="s">
        <v>28</v>
      </c>
      <c r="K5" s="4" t="s">
        <v>29</v>
      </c>
      <c r="L5" s="4" t="s">
        <v>30</v>
      </c>
      <c r="M5" s="4" t="s">
        <v>31</v>
      </c>
      <c r="N5" s="4" t="s">
        <v>32</v>
      </c>
      <c r="O5" s="4" t="s">
        <v>28</v>
      </c>
      <c r="P5" s="4" t="s">
        <v>28</v>
      </c>
      <c r="Q5" s="4" t="s">
        <v>29</v>
      </c>
    </row>
    <row r="6" ht="18" customHeight="1" spans="1:17" x14ac:dyDescent="0.25">
      <c r="A6" s="6" t="s">
        <v>33</v>
      </c>
      <c r="B6" s="6" t="s">
        <v>34</v>
      </c>
      <c r="C6" s="6" t="s">
        <v>35</v>
      </c>
      <c r="D6" s="6" t="s">
        <v>22</v>
      </c>
      <c r="E6" s="6" t="s">
        <v>23</v>
      </c>
      <c r="F6" s="6" t="s">
        <v>36</v>
      </c>
      <c r="G6" s="6" t="s">
        <v>37</v>
      </c>
      <c r="H6" s="6" t="s">
        <v>38</v>
      </c>
      <c r="I6" s="5" t="s">
        <v>27</v>
      </c>
      <c r="J6" s="6" t="s">
        <v>39</v>
      </c>
      <c r="K6" s="6" t="s">
        <v>40</v>
      </c>
      <c r="L6" s="6" t="s">
        <v>41</v>
      </c>
      <c r="M6" s="6" t="s">
        <v>31</v>
      </c>
      <c r="N6" s="6" t="s">
        <v>42</v>
      </c>
      <c r="O6" s="6" t="s">
        <v>28</v>
      </c>
      <c r="P6" s="6" t="s">
        <v>28</v>
      </c>
      <c r="Q6" s="6" t="s">
        <v>29</v>
      </c>
    </row>
    <row r="7" ht="18" customHeight="1" spans="1:17" x14ac:dyDescent="0.25">
      <c r="A7" s="4" t="s">
        <v>43</v>
      </c>
      <c r="B7" s="4" t="s">
        <v>44</v>
      </c>
      <c r="C7" s="4" t="s">
        <v>29</v>
      </c>
      <c r="D7" s="4" t="s">
        <v>45</v>
      </c>
      <c r="E7" s="4" t="s">
        <v>46</v>
      </c>
      <c r="F7" s="4" t="s">
        <v>47</v>
      </c>
      <c r="G7" s="4" t="s">
        <v>29</v>
      </c>
      <c r="H7" s="4" t="s">
        <v>29</v>
      </c>
      <c r="I7" s="7" t="s">
        <v>48</v>
      </c>
      <c r="J7" s="4" t="s">
        <v>28</v>
      </c>
      <c r="K7" s="4" t="s">
        <v>29</v>
      </c>
      <c r="L7" s="4" t="s">
        <v>29</v>
      </c>
      <c r="M7" s="4" t="s">
        <v>49</v>
      </c>
      <c r="N7" s="4" t="s">
        <v>29</v>
      </c>
      <c r="O7" s="4" t="s">
        <v>28</v>
      </c>
      <c r="P7" s="4" t="s">
        <v>28</v>
      </c>
      <c r="Q7" s="4" t="s">
        <v>29</v>
      </c>
    </row>
    <row r="8" ht="18" customHeight="1" spans="1:17" x14ac:dyDescent="0.25">
      <c r="A8" s="6" t="s">
        <v>50</v>
      </c>
      <c r="B8" s="6" t="s">
        <v>51</v>
      </c>
      <c r="C8" s="6" t="s">
        <v>29</v>
      </c>
      <c r="D8" s="6" t="s">
        <v>29</v>
      </c>
      <c r="E8" s="6" t="s">
        <v>29</v>
      </c>
      <c r="F8" s="6" t="s">
        <v>29</v>
      </c>
      <c r="G8" s="6" t="s">
        <v>29</v>
      </c>
      <c r="H8" s="6" t="s">
        <v>29</v>
      </c>
      <c r="I8" s="7" t="s">
        <v>48</v>
      </c>
      <c r="J8" s="6" t="s">
        <v>28</v>
      </c>
      <c r="K8" s="6" t="s">
        <v>29</v>
      </c>
      <c r="L8" s="6" t="s">
        <v>29</v>
      </c>
      <c r="M8" s="6" t="s">
        <v>31</v>
      </c>
      <c r="N8" s="6" t="s">
        <v>29</v>
      </c>
      <c r="O8" s="6" t="s">
        <v>28</v>
      </c>
      <c r="P8" s="6" t="s">
        <v>28</v>
      </c>
      <c r="Q8" s="6" t="s">
        <v>29</v>
      </c>
    </row>
    <row r="9" ht="18" customHeight="1" spans="1:17" x14ac:dyDescent="0.25">
      <c r="A9" s="4" t="s">
        <v>52</v>
      </c>
      <c r="B9" s="4" t="s">
        <v>20</v>
      </c>
      <c r="C9" s="4" t="s">
        <v>53</v>
      </c>
      <c r="D9" s="4" t="s">
        <v>54</v>
      </c>
      <c r="E9" s="4" t="s">
        <v>23</v>
      </c>
      <c r="F9" s="4" t="s">
        <v>55</v>
      </c>
      <c r="G9" s="4" t="s">
        <v>56</v>
      </c>
      <c r="H9" s="4" t="s">
        <v>29</v>
      </c>
      <c r="I9" s="8" t="s">
        <v>57</v>
      </c>
      <c r="J9" s="4" t="s">
        <v>28</v>
      </c>
      <c r="K9" s="4" t="s">
        <v>29</v>
      </c>
      <c r="L9" s="4" t="s">
        <v>29</v>
      </c>
      <c r="M9" s="4" t="s">
        <v>31</v>
      </c>
      <c r="N9" s="4" t="s">
        <v>29</v>
      </c>
      <c r="O9" s="4" t="s">
        <v>28</v>
      </c>
      <c r="P9" s="4" t="s">
        <v>28</v>
      </c>
      <c r="Q9" s="4" t="s">
        <v>58</v>
      </c>
    </row>
    <row r="10" ht="18" customHeight="1" spans="1:17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ht="18" customHeight="1" spans="1:17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ht="18" customHeight="1" spans="1:17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ht="18" customHeight="1" spans="1:17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ht="18" customHeight="1" spans="1:17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ht="18" customHeight="1" spans="1:17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ht="18" customHeight="1" spans="1:17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ht="18" customHeight="1" spans="1:17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ht="18" customHeight="1" spans="1:17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ht="18" customHeight="1" spans="1:17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ht="18" customHeight="1" spans="1:17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ht="18" customHeight="1" spans="1:17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ht="18" customHeight="1" spans="1:17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ht="18" customHeight="1" spans="1:17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ht="18" customHeight="1" spans="1:17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ht="18" customHeight="1" spans="1:17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ht="18" customHeight="1" spans="1:17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ht="18" customHeight="1" spans="1:17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ht="18" customHeight="1" spans="1:17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ht="18" customHeight="1" spans="1:17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ht="18" customHeight="1" spans="1:17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ht="18" customHeight="1" spans="1:17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ht="18" customHeight="1" spans="1:17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ht="18" customHeight="1" spans="1:17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ht="18" customHeight="1" spans="1:17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ht="18" customHeight="1" spans="1:17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ht="18" customHeight="1" spans="1:17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ht="18" customHeight="1" spans="1:17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ht="18" customHeight="1" spans="1:17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ht="18" customHeight="1" spans="1:17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ht="18" customHeight="1" spans="1:17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ht="18" customHeight="1" spans="1:17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ht="18" customHeight="1" spans="1:17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ht="18" customHeight="1" spans="1:17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ht="18" customHeight="1" spans="1:17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ht="18" customHeight="1" spans="1:17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ht="18" customHeight="1" spans="1:17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ht="18" customHeight="1" spans="1:17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ht="18" customHeight="1" spans="1:17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ht="18" customHeight="1" spans="1:17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ht="18" customHeight="1" spans="1:17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ht="18" customHeight="1" spans="1:17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ht="18" customHeight="1" spans="1:17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ht="18" customHeight="1" spans="1:17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4" ht="18" customHeight="1" spans="1:17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</sheetData>
  <mergeCells count="2">
    <mergeCell ref="A1:Q1"/>
    <mergeCell ref="A2:Q2"/>
  </mergeCells>
  <dataValidations count="5">
    <dataValidation type="list" allowBlank="1" sqref="I5:I54">
      <formula1>"Attending,Declined,Pending,Waitlist"</formula1>
    </dataValidation>
    <dataValidation type="list" allowBlank="1" sqref="J5:J54">
      <formula1>"Yes,No"</formula1>
    </dataValidation>
    <dataValidation type="list" allowBlank="1" sqref="L5:L54">
      <formula1>"Chicken,Fish,Vegetarian,Vegan,Kids Meal"</formula1>
    </dataValidation>
    <dataValidation type="list" allowBlank="1" sqref="O5:O54">
      <formula1>"Yes,No"</formula1>
    </dataValidation>
    <dataValidation type="list" allowBlank="1" sqref="P5:P54">
      <formula1>"Yes,No,Not Needed"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0E8"/>
  </sheetPr>
  <dimension ref="A1:B17"/>
  <sheetFormatPr defaultRowHeight="15" outlineLevelRow="0" outlineLevelCol="0" x14ac:dyDescent="55"/>
  <cols>
    <col min="1" max="1" width="28" customWidth="1"/>
    <col min="2" max="2" width="16" customWidth="1"/>
  </cols>
  <sheetData>
    <row r="1" ht="30" customHeight="1" spans="1:2" x14ac:dyDescent="0.25">
      <c r="A1" s="11" t="s">
        <v>59</v>
      </c>
      <c r="B1" s="11"/>
    </row>
    <row r="3" ht="20" customHeight="1" spans="1:2" x14ac:dyDescent="0.25">
      <c r="A3" s="12" t="s">
        <v>60</v>
      </c>
      <c r="B3" s="12" t="s">
        <v>61</v>
      </c>
    </row>
    <row r="4" ht="22" customHeight="1" spans="1:2" x14ac:dyDescent="0.25">
      <c r="A4" s="13" t="s">
        <v>62</v>
      </c>
      <c r="B4" s="14">
        <f>COUNTA('Guest List'!A5:A54)</f>
      </c>
    </row>
    <row r="5" ht="22" customHeight="1" spans="1:2" x14ac:dyDescent="0.25">
      <c r="A5" s="15" t="s">
        <v>27</v>
      </c>
      <c r="B5" s="16">
        <f>COUNTIF('Guest List'!I5:I54,"Attending")</f>
      </c>
    </row>
    <row r="6" ht="22" customHeight="1" spans="1:2" x14ac:dyDescent="0.25">
      <c r="A6" s="13" t="s">
        <v>57</v>
      </c>
      <c r="B6" s="14">
        <f>COUNTIF('Guest List'!I5:I54,"Declined")</f>
      </c>
    </row>
    <row r="7" ht="22" customHeight="1" spans="1:2" x14ac:dyDescent="0.25">
      <c r="A7" s="15" t="s">
        <v>48</v>
      </c>
      <c r="B7" s="16">
        <f>COUNTIF('Guest List'!I5:I54,"Pending")</f>
      </c>
    </row>
    <row r="8" ht="22" customHeight="1" spans="1:2" x14ac:dyDescent="0.25">
      <c r="A8" s="13" t="s">
        <v>63</v>
      </c>
      <c r="B8" s="14">
        <f>COUNTIF('Guest List'!I5:I54,"Waitlist")</f>
      </c>
    </row>
    <row r="9" ht="22" customHeight="1" spans="1:2" x14ac:dyDescent="0.25">
      <c r="A9" s="15" t="s">
        <v>64</v>
      </c>
      <c r="B9" s="16">
        <f>COUNTIF('Guest List'!J5:J54,"Yes")</f>
      </c>
    </row>
    <row r="10" ht="22" customHeight="1" spans="1:2" x14ac:dyDescent="0.25">
      <c r="A10" s="13" t="s">
        <v>65</v>
      </c>
      <c r="B10" s="14">
        <f>COUNTIF('Guest List'!I5:I54,"Attending")+COUNTIF('Guest List'!J5:J54,"Yes")</f>
      </c>
    </row>
    <row r="11" ht="22" customHeight="1" spans="1:2" x14ac:dyDescent="0.25">
      <c r="A11" s="15" t="s">
        <v>30</v>
      </c>
      <c r="B11" s="16">
        <f>COUNTIF('Guest List'!L5:L54,"Chicken")</f>
      </c>
    </row>
    <row r="12" ht="22" customHeight="1" spans="1:2" x14ac:dyDescent="0.25">
      <c r="A12" s="13" t="s">
        <v>41</v>
      </c>
      <c r="B12" s="14">
        <f>COUNTIF('Guest List'!L5:L54,"Fish")</f>
      </c>
    </row>
    <row r="13" ht="22" customHeight="1" spans="1:2" x14ac:dyDescent="0.25">
      <c r="A13" s="15" t="s">
        <v>66</v>
      </c>
      <c r="B13" s="16">
        <f>COUNTIF('Guest List'!L5:L54,"Vegetarian")</f>
      </c>
    </row>
    <row r="14" ht="22" customHeight="1" spans="1:2" x14ac:dyDescent="0.25">
      <c r="A14" s="13" t="s">
        <v>67</v>
      </c>
      <c r="B14" s="14">
        <f>COUNTIF('Guest List'!L5:L54,"Vegan")</f>
      </c>
    </row>
    <row r="15" ht="22" customHeight="1" spans="1:2" x14ac:dyDescent="0.25">
      <c r="A15" s="15" t="s">
        <v>68</v>
      </c>
      <c r="B15" s="16">
        <f>COUNTIF('Guest List'!L5:L54,"Kids Meal")</f>
      </c>
    </row>
    <row r="16" ht="22" customHeight="1" spans="1:2" x14ac:dyDescent="0.25">
      <c r="A16" s="13" t="s">
        <v>69</v>
      </c>
      <c r="B16" s="14">
        <f>COUNTIF('Guest List'!O5:O54,"Yes")</f>
      </c>
    </row>
    <row r="17" ht="22" customHeight="1" spans="1:2" x14ac:dyDescent="0.25">
      <c r="A17" s="15" t="s">
        <v>70</v>
      </c>
      <c r="B17" s="16">
        <f>COUNTIF('Guest List'!P5:P54,"Yes")</f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Guest List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WeddingPlanChecklist.com</dc:creator>
  <dc:title/>
  <dc:subject/>
  <dc:description/>
  <cp:keywords/>
  <cp:category/>
  <cp:lastModifiedBy>Unknown</cp:lastModifiedBy>
  <dcterms:created xsi:type="dcterms:W3CDTF">2026-06-12T20:27:46Z</dcterms:created>
  <dcterms:modified xsi:type="dcterms:W3CDTF">2026-06-12T20:27:46Z</dcterms:modified>
</cp:coreProperties>
</file>