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Budget Detail" state="visible" r:id="rId5"/>
    <sheet sheetId="3" name="Payments" state="visible" r:id="rId6"/>
  </sheets>
  <calcPr calcId="171027"/>
</workbook>
</file>

<file path=xl/sharedStrings.xml><?xml version="1.0" encoding="utf-8"?>
<sst xmlns="http://schemas.openxmlformats.org/spreadsheetml/2006/main" count="555" uniqueCount="106">
  <si>
    <t>Wedding Budget Summary</t>
  </si>
  <si>
    <t>weddingplanchecklist.com · Free Wedding Budget Tracker</t>
  </si>
  <si>
    <t>Category</t>
  </si>
  <si>
    <t>Estimated</t>
  </si>
  <si>
    <t>Actual</t>
  </si>
  <si>
    <t>Over/Under</t>
  </si>
  <si>
    <t>% of Budget</t>
  </si>
  <si>
    <t>Paper &amp; Signage</t>
  </si>
  <si>
    <t>Venue &amp; Ceremony</t>
  </si>
  <si>
    <t>Food / Service</t>
  </si>
  <si>
    <t>Beverage</t>
  </si>
  <si>
    <t>Photos</t>
  </si>
  <si>
    <t>Music / Entertainment</t>
  </si>
  <si>
    <t>Florals / Decor</t>
  </si>
  <si>
    <t>Rentals</t>
  </si>
  <si>
    <t>Lodging / Transport</t>
  </si>
  <si>
    <t>Vendors</t>
  </si>
  <si>
    <t>Favors</t>
  </si>
  <si>
    <t>Attire</t>
  </si>
  <si>
    <t>Odds &amp; Ends</t>
  </si>
  <si>
    <t>TOTAL BUDGET</t>
  </si>
  <si>
    <t>100%</t>
  </si>
  <si>
    <t>Tip: Allocate 10% of your total budget as a contingency buffer for unexpected costs.</t>
  </si>
  <si>
    <t>Wedding Budget Detail</t>
  </si>
  <si>
    <t>weddingplanchecklist.com · Fill in Actualized and Vendor columns as you book each item</t>
  </si>
  <si>
    <t>Item</t>
  </si>
  <si>
    <t>Stage</t>
  </si>
  <si>
    <t>Budgeted</t>
  </si>
  <si>
    <t>Vendor Est</t>
  </si>
  <si>
    <t>Actualized</t>
  </si>
  <si>
    <t>Remaining</t>
  </si>
  <si>
    <t>Vendor</t>
  </si>
  <si>
    <t>Contact / Link</t>
  </si>
  <si>
    <t>Deposit</t>
  </si>
  <si>
    <t>Payment Due</t>
  </si>
  <si>
    <t>Contract Link</t>
  </si>
  <si>
    <t>Notes</t>
  </si>
  <si>
    <t>Invitations &amp; postage</t>
  </si>
  <si>
    <t/>
  </si>
  <si>
    <t>Save the dates</t>
  </si>
  <si>
    <t>Programs</t>
  </si>
  <si>
    <t>Menus &amp; place cards</t>
  </si>
  <si>
    <t>Signage &amp; seating chart display</t>
  </si>
  <si>
    <t>Ceremony venue rental</t>
  </si>
  <si>
    <t>Reception venue rental</t>
  </si>
  <si>
    <t>Officiant / ceremony fees</t>
  </si>
  <si>
    <t>Rehearsal dinner venue</t>
  </si>
  <si>
    <t>Catering (food)</t>
  </si>
  <si>
    <t>Service staff / gratuity</t>
  </si>
  <si>
    <t>Cake cutting fee</t>
  </si>
  <si>
    <t>Wedding cake / desserts</t>
  </si>
  <si>
    <t>Rehearsal dinner catering</t>
  </si>
  <si>
    <t>Bar package / open bar</t>
  </si>
  <si>
    <t>Corkage / BYOB fees</t>
  </si>
  <si>
    <t>Signature cocktail supplies</t>
  </si>
  <si>
    <t>Non-alcoholic drinks</t>
  </si>
  <si>
    <t>Lead photographer</t>
  </si>
  <si>
    <t>Second photographer</t>
  </si>
  <si>
    <t>Videographer</t>
  </si>
  <si>
    <t>Photo album / prints</t>
  </si>
  <si>
    <t>DJ or band</t>
  </si>
  <si>
    <t>Ceremony musician(s)</t>
  </si>
  <si>
    <t>Sound system rental</t>
  </si>
  <si>
    <t>Bridal bouquet</t>
  </si>
  <si>
    <t>Bridesmaid bouquets</t>
  </si>
  <si>
    <t>Boutonnieres</t>
  </si>
  <si>
    <t>Ceremony arch / altar florals</t>
  </si>
  <si>
    <t>Reception centerpieces</t>
  </si>
  <si>
    <t>Candles &amp; lighting</t>
  </si>
  <si>
    <t>Tables &amp; chairs</t>
  </si>
  <si>
    <t>Linens</t>
  </si>
  <si>
    <t>Tableware / glassware</t>
  </si>
  <si>
    <t>Tent / outdoor structure</t>
  </si>
  <si>
    <t>Shuttle / transportation</t>
  </si>
  <si>
    <t>Accommodation block for guests</t>
  </si>
  <si>
    <t>Honeymoon night hotel</t>
  </si>
  <si>
    <t>Hair &amp; makeup — bride</t>
  </si>
  <si>
    <t>Hair &amp; makeup — bridesmaids</t>
  </si>
  <si>
    <t>Wedding planner / coordinator</t>
  </si>
  <si>
    <t>Guest favors</t>
  </si>
  <si>
    <t>Welcome bags</t>
  </si>
  <si>
    <t>Wedding dress (incl. alterations)</t>
  </si>
  <si>
    <t>Veil &amp; accessories</t>
  </si>
  <si>
    <t>Groom suit or tuxedo</t>
  </si>
  <si>
    <t>Bridesmaid dresses</t>
  </si>
  <si>
    <t>Groomsmen attire</t>
  </si>
  <si>
    <t>Wedding bands</t>
  </si>
  <si>
    <t>Marriage license</t>
  </si>
  <si>
    <t>Contingency / miscellaneous</t>
  </si>
  <si>
    <t>TOTAL</t>
  </si>
  <si>
    <t>Vendor Payment Tracker</t>
  </si>
  <si>
    <t>Total Expected Cost</t>
  </si>
  <si>
    <t>Deposits Made</t>
  </si>
  <si>
    <t>Last Paid Date</t>
  </si>
  <si>
    <t>Next Payment Due</t>
  </si>
  <si>
    <t>Full Balance Due</t>
  </si>
  <si>
    <t>Venue / Ceremony</t>
  </si>
  <si>
    <t>Caterer</t>
  </si>
  <si>
    <t>Photographer</t>
  </si>
  <si>
    <t>Florist / Decor</t>
  </si>
  <si>
    <t>DJ / Band</t>
  </si>
  <si>
    <t>Hair &amp; Makeup</t>
  </si>
  <si>
    <t>Officiant</t>
  </si>
  <si>
    <t>Wedding Cake</t>
  </si>
  <si>
    <t>Transportation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</si>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</sst>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&quot;$&quot;#,##0;[Red]&quot;-$&quot;#,##0"/>
    <numFmt numFmtId="166" formatCode="0.0%"/>
  </numFmts>
  <fonts count="9" x14ac:knownFonts="1">
    <font>
      <color theme="1"/>
      <family val="2"/>
      <scheme val="minor"/>
      <sz val="11"/>
      <name val="Calibri"/>
    </font>
    <font>
      <b/>
      <color rgb="FFFFFFFF"/>
      <sz val="18"/>
      <name val="Calibri"/>
    </font>
    <font>
      <i/>
      <color rgb="FF8B5F72"/>
      <sz val="10"/>
      <name val="Calibri"/>
    </font>
    <font>
      <b/>
      <color rgb="FFFFFFFF"/>
      <sz val="11"/>
      <name val="Calibri"/>
    </font>
    <font>
      <sz val="11"/>
      <name val="Calibri"/>
    </font>
    <font>
      <b/>
      <sz val="11"/>
      <name val="Calibri"/>
    </font>
    <font>
      <b/>
      <color rgb="FFFFFFFF"/>
      <sz val="12"/>
      <name val="Calibri"/>
    </font>
    <font>
      <i/>
      <color rgb="FF78614a"/>
      <sz val="10"/>
      <name val="Calibri"/>
    </font>
    <font>
      <b/>
      <color rgb="FFFFFFFF"/>
      <sz val="1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2576C"/>
      </patternFill>
    </fill>
    <fill>
      <patternFill patternType="solid">
        <fgColor rgb="FFFCE4E9"/>
      </patternFill>
    </fill>
    <fill>
      <patternFill patternType="solid">
        <fgColor rgb="FF8B5F72"/>
      </patternFill>
    </fill>
    <fill>
      <patternFill patternType="solid">
        <fgColor rgb="FFFFFFFF"/>
      </patternFill>
    </fill>
    <fill>
      <patternFill patternType="solid">
        <fgColor rgb="FFFDF5F7"/>
      </patternFill>
    </fill>
    <fill>
      <patternFill patternType="solid">
        <fgColor rgb="FFFDF5E1"/>
      </patternFill>
    </fill>
  </fills>
  <borders count="3">
    <border>
      <left/>
      <right/>
      <top/>
      <bottom/>
      <diagonal/>
    </border>
    <border>
      <left/>
      <right/>
      <top/>
      <bottom style="thin">
        <color rgb="FFdcb9c8"/>
      </bottom>
      <diagonal/>
    </border>
    <border>
      <left/>
      <right/>
      <top/>
      <bottom style="hair">
        <color rgb="FFdcb9c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/>
    <xf numFmtId="164" fontId="4" fillId="5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6" fontId="4" fillId="5" borderId="2" xfId="0" applyNumberFormat="1" applyFont="1" applyFill="1" applyBorder="1" applyAlignment="1">
      <alignment horizontal="center"/>
    </xf>
    <xf numFmtId="0" fontId="4" fillId="6" borderId="2" xfId="0" applyFont="1" applyFill="1" applyBorder="1"/>
    <xf numFmtId="164" fontId="4" fillId="6" borderId="2" xfId="0" applyNumberFormat="1" applyFont="1" applyFill="1" applyBorder="1" applyAlignment="1">
      <alignment horizontal="center"/>
    </xf>
    <xf numFmtId="165" fontId="5" fillId="6" borderId="2" xfId="0" applyNumberFormat="1" applyFont="1" applyFill="1" applyBorder="1" applyAlignment="1">
      <alignment horizontal="center"/>
    </xf>
    <xf numFmtId="166" fontId="4" fillId="6" borderId="2" xfId="0" applyNumberFormat="1" applyFont="1" applyFill="1" applyBorder="1" applyAlignment="1">
      <alignment horizontal="center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7" fillId="7" borderId="0" xfId="0" applyFont="1" applyFill="1"/>
    <xf numFmtId="0" fontId="8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/>
    <xf numFmtId="165" fontId="4" fillId="6" borderId="2" xfId="0" applyNumberFormat="1" applyFont="1" applyFill="1" applyBorder="1" applyAlignment="1">
      <alignment horizontal="center"/>
    </xf>
    <xf numFmtId="164" fontId="4" fillId="6" borderId="2" xfId="0" applyNumberFormat="1" applyFont="1" applyFill="1" applyBorder="1"/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576C"/>
  </sheetPr>
  <dimension ref="A1:E21"/>
  <sheetViews>
    <sheetView workbookViewId="0">
      <pane ySplit="4" topLeftCell="A5" activePane="bottomLeft" state="frozen"/>
      <selection pane="bottomLeft" activeCell="A5" sqref="A5"/>
    </sheetView>
  </sheetViews>
  <sheetFormatPr defaultRowHeight="15" outlineLevelRow="0" outlineLevelCol="0" x14ac:dyDescent="55"/>
  <cols>
    <col min="1" max="1" width="28" customWidth="1"/>
    <col min="2" max="4" width="16" customWidth="1"/>
    <col min="5" max="5" width="14" customWidth="1"/>
  </cols>
  <sheetData>
    <row r="1" ht="36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5" t="s">
        <v>7</v>
      </c>
      <c r="B5" s="6">
        <v>1050</v>
      </c>
      <c r="C5" s="6">
        <v>0</v>
      </c>
      <c r="D5" s="7">
        <f>C5-B5</f>
      </c>
      <c r="E5" s="8">
        <f>IF(SUM(B5:B17)&gt;0,B5/SUM(B5:B17),"")</f>
      </c>
    </row>
    <row r="6" spans="1:5" x14ac:dyDescent="0.25">
      <c r="A6" s="9" t="s">
        <v>8</v>
      </c>
      <c r="B6" s="10">
        <v>5250</v>
      </c>
      <c r="C6" s="10">
        <v>0</v>
      </c>
      <c r="D6" s="11">
        <f>C6-B6</f>
      </c>
      <c r="E6" s="12">
        <f>IF(SUM(B5:B17)&gt;0,B6/SUM(B5:B17),"")</f>
      </c>
    </row>
    <row r="7" spans="1:5" x14ac:dyDescent="0.25">
      <c r="A7" s="5" t="s">
        <v>9</v>
      </c>
      <c r="B7" s="6">
        <v>6300</v>
      </c>
      <c r="C7" s="6">
        <v>0</v>
      </c>
      <c r="D7" s="7">
        <f>C7-B7</f>
      </c>
      <c r="E7" s="8">
        <f>IF(SUM(B5:B17)&gt;0,B7/SUM(B5:B17),"")</f>
      </c>
    </row>
    <row r="8" spans="1:5" x14ac:dyDescent="0.25">
      <c r="A8" s="9" t="s">
        <v>10</v>
      </c>
      <c r="B8" s="10">
        <v>3500</v>
      </c>
      <c r="C8" s="10">
        <v>0</v>
      </c>
      <c r="D8" s="11">
        <f>C8-B8</f>
      </c>
      <c r="E8" s="12">
        <f>IF(SUM(B5:B17)&gt;0,B8/SUM(B5:B17),"")</f>
      </c>
    </row>
    <row r="9" spans="1:5" x14ac:dyDescent="0.25">
      <c r="A9" s="5" t="s">
        <v>11</v>
      </c>
      <c r="B9" s="6">
        <v>3500</v>
      </c>
      <c r="C9" s="6">
        <v>0</v>
      </c>
      <c r="D9" s="7">
        <f>C9-B9</f>
      </c>
      <c r="E9" s="8">
        <f>IF(SUM(B5:B17)&gt;0,B9/SUM(B5:B17),"")</f>
      </c>
    </row>
    <row r="10" spans="1:5" x14ac:dyDescent="0.25">
      <c r="A10" s="9" t="s">
        <v>12</v>
      </c>
      <c r="B10" s="10">
        <v>2800</v>
      </c>
      <c r="C10" s="10">
        <v>0</v>
      </c>
      <c r="D10" s="11">
        <f>C10-B10</f>
      </c>
      <c r="E10" s="12">
        <f>IF(SUM(B5:B17)&gt;0,B10/SUM(B5:B17),"")</f>
      </c>
    </row>
    <row r="11" spans="1:5" x14ac:dyDescent="0.25">
      <c r="A11" s="5" t="s">
        <v>13</v>
      </c>
      <c r="B11" s="6">
        <v>2800</v>
      </c>
      <c r="C11" s="6">
        <v>0</v>
      </c>
      <c r="D11" s="7">
        <f>C11-B11</f>
      </c>
      <c r="E11" s="8">
        <f>IF(SUM(B5:B17)&gt;0,B11/SUM(B5:B17),"")</f>
      </c>
    </row>
    <row r="12" spans="1:5" x14ac:dyDescent="0.25">
      <c r="A12" s="9" t="s">
        <v>14</v>
      </c>
      <c r="B12" s="10">
        <v>2800</v>
      </c>
      <c r="C12" s="10">
        <v>0</v>
      </c>
      <c r="D12" s="11">
        <f>C12-B12</f>
      </c>
      <c r="E12" s="12">
        <f>IF(SUM(B5:B17)&gt;0,B12/SUM(B5:B17),"")</f>
      </c>
    </row>
    <row r="13" spans="1:5" x14ac:dyDescent="0.25">
      <c r="A13" s="5" t="s">
        <v>15</v>
      </c>
      <c r="B13" s="6">
        <v>1400</v>
      </c>
      <c r="C13" s="6">
        <v>0</v>
      </c>
      <c r="D13" s="7">
        <f>C13-B13</f>
      </c>
      <c r="E13" s="8">
        <f>IF(SUM(B5:B17)&gt;0,B13/SUM(B5:B17),"")</f>
      </c>
    </row>
    <row r="14" spans="1:5" x14ac:dyDescent="0.25">
      <c r="A14" s="9" t="s">
        <v>16</v>
      </c>
      <c r="B14" s="10">
        <v>1400</v>
      </c>
      <c r="C14" s="10">
        <v>0</v>
      </c>
      <c r="D14" s="11">
        <f>C14-B14</f>
      </c>
      <c r="E14" s="12">
        <f>IF(SUM(B5:B17)&gt;0,B14/SUM(B5:B17),"")</f>
      </c>
    </row>
    <row r="15" spans="1:5" x14ac:dyDescent="0.25">
      <c r="A15" s="5" t="s">
        <v>17</v>
      </c>
      <c r="B15" s="6">
        <v>350</v>
      </c>
      <c r="C15" s="6">
        <v>0</v>
      </c>
      <c r="D15" s="7">
        <f>C15-B15</f>
      </c>
      <c r="E15" s="8">
        <f>IF(SUM(B5:B17)&gt;0,B15/SUM(B5:B17),"")</f>
      </c>
    </row>
    <row r="16" spans="1:5" x14ac:dyDescent="0.25">
      <c r="A16" s="9" t="s">
        <v>18</v>
      </c>
      <c r="B16" s="10">
        <v>2100</v>
      </c>
      <c r="C16" s="10">
        <v>0</v>
      </c>
      <c r="D16" s="11">
        <f>C16-B16</f>
      </c>
      <c r="E16" s="12">
        <f>IF(SUM(B5:B17)&gt;0,B16/SUM(B5:B17),"")</f>
      </c>
    </row>
    <row r="17" spans="1:5" x14ac:dyDescent="0.25">
      <c r="A17" s="5" t="s">
        <v>19</v>
      </c>
      <c r="B17" s="6">
        <v>700</v>
      </c>
      <c r="C17" s="6">
        <v>0</v>
      </c>
      <c r="D17" s="7">
        <f>C17-B17</f>
      </c>
      <c r="E17" s="8">
        <f>IF(SUM(B5:B17)&gt;0,B17/SUM(B5:B17),"")</f>
      </c>
    </row>
    <row r="19" ht="24" customHeight="1" spans="1:5" x14ac:dyDescent="0.25">
      <c r="A19" s="13" t="s">
        <v>20</v>
      </c>
      <c r="B19" s="14">
        <f>SUM(B5:B17)</f>
      </c>
      <c r="C19" s="14">
        <f>SUM(C5:C17)</f>
      </c>
      <c r="D19" s="14">
        <f>C19-B19</f>
      </c>
      <c r="E19" s="14" t="s">
        <v>21</v>
      </c>
    </row>
    <row r="21" spans="1:5" x14ac:dyDescent="0.25">
      <c r="A21" s="15" t="s">
        <v>22</v>
      </c>
      <c r="B21" s="15"/>
      <c r="C21" s="15"/>
      <c r="D21" s="15"/>
      <c r="E21" s="15"/>
    </row>
  </sheetData>
  <mergeCells count="3">
    <mergeCell ref="A1:E1"/>
    <mergeCell ref="A2:E2"/>
    <mergeCell ref="A21:E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E4E9"/>
  </sheetPr>
  <dimension ref="A1:M56"/>
  <sheetViews>
    <sheetView workbookViewId="0">
      <pane ySplit="3" topLeftCell="A4" activePane="bottomLeft" state="frozen"/>
      <selection pane="bottomLeft" activeCell="A4" sqref="A4"/>
    </sheetView>
  </sheetViews>
  <sheetFormatPr defaultRowHeight="15" outlineLevelRow="0" outlineLevelCol="0" x14ac:dyDescent="55"/>
  <cols>
    <col min="1" max="1" width="22" customWidth="1"/>
    <col min="2" max="2" width="34" customWidth="1"/>
    <col min="3" max="3" width="16" customWidth="1"/>
    <col min="4" max="7" width="14" customWidth="1"/>
    <col min="8" max="8" width="20" customWidth="1"/>
    <col min="9" max="9" width="24" customWidth="1"/>
    <col min="10" max="10" width="14" customWidth="1"/>
    <col min="11" max="11" width="16" customWidth="1"/>
    <col min="12" max="12" width="24" customWidth="1"/>
    <col min="13" max="13" width="30" customWidth="1"/>
  </cols>
  <sheetData>
    <row r="1" ht="32" customHeight="1" spans="1:13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5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" customHeight="1" spans="1:13" x14ac:dyDescent="0.25">
      <c r="A3" s="17" t="s">
        <v>2</v>
      </c>
      <c r="B3" s="18" t="s">
        <v>25</v>
      </c>
      <c r="C3" s="18" t="s">
        <v>26</v>
      </c>
      <c r="D3" s="18" t="s">
        <v>27</v>
      </c>
      <c r="E3" s="18" t="s">
        <v>28</v>
      </c>
      <c r="F3" s="18" t="s">
        <v>29</v>
      </c>
      <c r="G3" s="18" t="s">
        <v>30</v>
      </c>
      <c r="H3" s="18" t="s">
        <v>31</v>
      </c>
      <c r="I3" s="18" t="s">
        <v>32</v>
      </c>
      <c r="J3" s="18" t="s">
        <v>33</v>
      </c>
      <c r="K3" s="18" t="s">
        <v>34</v>
      </c>
      <c r="L3" s="18" t="s">
        <v>35</v>
      </c>
      <c r="M3" s="18" t="s">
        <v>36</v>
      </c>
    </row>
    <row r="4" ht="18" customHeight="1" spans="1:13" x14ac:dyDescent="0.25">
      <c r="A4" s="5" t="s">
        <v>7</v>
      </c>
      <c r="B4" s="5" t="s">
        <v>37</v>
      </c>
      <c r="C4" s="5" t="s">
        <v>38</v>
      </c>
      <c r="D4" s="6">
        <v>300</v>
      </c>
      <c r="E4" s="6">
        <v>0</v>
      </c>
      <c r="F4" s="6">
        <v>0</v>
      </c>
      <c r="G4" s="19">
        <f>D4-F4</f>
      </c>
      <c r="H4" s="5" t="s">
        <v>38</v>
      </c>
      <c r="I4" s="5" t="s">
        <v>38</v>
      </c>
      <c r="J4" s="20" t="s">
        <v>38</v>
      </c>
      <c r="K4" s="5" t="s">
        <v>38</v>
      </c>
      <c r="L4" s="5" t="s">
        <v>38</v>
      </c>
      <c r="M4" s="5" t="s">
        <v>38</v>
      </c>
    </row>
    <row r="5" ht="18" customHeight="1" spans="1:13" x14ac:dyDescent="0.25">
      <c r="A5" s="9" t="s">
        <v>7</v>
      </c>
      <c r="B5" s="9" t="s">
        <v>39</v>
      </c>
      <c r="C5" s="9" t="s">
        <v>38</v>
      </c>
      <c r="D5" s="10">
        <v>150</v>
      </c>
      <c r="E5" s="10">
        <v>0</v>
      </c>
      <c r="F5" s="10">
        <v>0</v>
      </c>
      <c r="G5" s="21">
        <f>D5-F5</f>
      </c>
      <c r="H5" s="9" t="s">
        <v>38</v>
      </c>
      <c r="I5" s="9" t="s">
        <v>38</v>
      </c>
      <c r="J5" s="22" t="s">
        <v>38</v>
      </c>
      <c r="K5" s="9" t="s">
        <v>38</v>
      </c>
      <c r="L5" s="9" t="s">
        <v>38</v>
      </c>
      <c r="M5" s="9" t="s">
        <v>38</v>
      </c>
    </row>
    <row r="6" ht="18" customHeight="1" spans="1:13" x14ac:dyDescent="0.25">
      <c r="A6" s="5" t="s">
        <v>7</v>
      </c>
      <c r="B6" s="5" t="s">
        <v>40</v>
      </c>
      <c r="C6" s="5" t="s">
        <v>38</v>
      </c>
      <c r="D6" s="6">
        <v>200</v>
      </c>
      <c r="E6" s="6">
        <v>0</v>
      </c>
      <c r="F6" s="6">
        <v>0</v>
      </c>
      <c r="G6" s="19">
        <f>D6-F6</f>
      </c>
      <c r="H6" s="5" t="s">
        <v>38</v>
      </c>
      <c r="I6" s="5" t="s">
        <v>38</v>
      </c>
      <c r="J6" s="20" t="s">
        <v>38</v>
      </c>
      <c r="K6" s="5" t="s">
        <v>38</v>
      </c>
      <c r="L6" s="5" t="s">
        <v>38</v>
      </c>
      <c r="M6" s="5" t="s">
        <v>38</v>
      </c>
    </row>
    <row r="7" ht="18" customHeight="1" spans="1:13" x14ac:dyDescent="0.25">
      <c r="A7" s="9" t="s">
        <v>7</v>
      </c>
      <c r="B7" s="9" t="s">
        <v>41</v>
      </c>
      <c r="C7" s="9" t="s">
        <v>38</v>
      </c>
      <c r="D7" s="10">
        <v>200</v>
      </c>
      <c r="E7" s="10">
        <v>0</v>
      </c>
      <c r="F7" s="10">
        <v>0</v>
      </c>
      <c r="G7" s="21">
        <f>D7-F7</f>
      </c>
      <c r="H7" s="9" t="s">
        <v>38</v>
      </c>
      <c r="I7" s="9" t="s">
        <v>38</v>
      </c>
      <c r="J7" s="22" t="s">
        <v>38</v>
      </c>
      <c r="K7" s="9" t="s">
        <v>38</v>
      </c>
      <c r="L7" s="9" t="s">
        <v>38</v>
      </c>
      <c r="M7" s="9" t="s">
        <v>38</v>
      </c>
    </row>
    <row r="8" ht="18" customHeight="1" spans="1:13" x14ac:dyDescent="0.25">
      <c r="A8" s="5" t="s">
        <v>7</v>
      </c>
      <c r="B8" s="5" t="s">
        <v>42</v>
      </c>
      <c r="C8" s="5" t="s">
        <v>38</v>
      </c>
      <c r="D8" s="6">
        <v>200</v>
      </c>
      <c r="E8" s="6">
        <v>0</v>
      </c>
      <c r="F8" s="6">
        <v>0</v>
      </c>
      <c r="G8" s="19">
        <f>D8-F8</f>
      </c>
      <c r="H8" s="5" t="s">
        <v>38</v>
      </c>
      <c r="I8" s="5" t="s">
        <v>38</v>
      </c>
      <c r="J8" s="20" t="s">
        <v>38</v>
      </c>
      <c r="K8" s="5" t="s">
        <v>38</v>
      </c>
      <c r="L8" s="5" t="s">
        <v>38</v>
      </c>
      <c r="M8" s="5" t="s">
        <v>38</v>
      </c>
    </row>
    <row r="9" ht="18" customHeight="1" spans="1:13" x14ac:dyDescent="0.25">
      <c r="A9" s="9" t="s">
        <v>8</v>
      </c>
      <c r="B9" s="9" t="s">
        <v>43</v>
      </c>
      <c r="C9" s="9" t="s">
        <v>38</v>
      </c>
      <c r="D9" s="10">
        <v>2000</v>
      </c>
      <c r="E9" s="10">
        <v>0</v>
      </c>
      <c r="F9" s="10">
        <v>0</v>
      </c>
      <c r="G9" s="21">
        <f>D9-F9</f>
      </c>
      <c r="H9" s="9" t="s">
        <v>38</v>
      </c>
      <c r="I9" s="9" t="s">
        <v>38</v>
      </c>
      <c r="J9" s="22" t="s">
        <v>38</v>
      </c>
      <c r="K9" s="9" t="s">
        <v>38</v>
      </c>
      <c r="L9" s="9" t="s">
        <v>38</v>
      </c>
      <c r="M9" s="9" t="s">
        <v>38</v>
      </c>
    </row>
    <row r="10" ht="18" customHeight="1" spans="1:13" x14ac:dyDescent="0.25">
      <c r="A10" s="5" t="s">
        <v>8</v>
      </c>
      <c r="B10" s="5" t="s">
        <v>44</v>
      </c>
      <c r="C10" s="5" t="s">
        <v>38</v>
      </c>
      <c r="D10" s="6">
        <v>2000</v>
      </c>
      <c r="E10" s="6">
        <v>0</v>
      </c>
      <c r="F10" s="6">
        <v>0</v>
      </c>
      <c r="G10" s="19">
        <f>D10-F10</f>
      </c>
      <c r="H10" s="5" t="s">
        <v>38</v>
      </c>
      <c r="I10" s="5" t="s">
        <v>38</v>
      </c>
      <c r="J10" s="20" t="s">
        <v>38</v>
      </c>
      <c r="K10" s="5" t="s">
        <v>38</v>
      </c>
      <c r="L10" s="5" t="s">
        <v>38</v>
      </c>
      <c r="M10" s="5" t="s">
        <v>38</v>
      </c>
    </row>
    <row r="11" ht="18" customHeight="1" spans="1:13" x14ac:dyDescent="0.25">
      <c r="A11" s="9" t="s">
        <v>8</v>
      </c>
      <c r="B11" s="9" t="s">
        <v>45</v>
      </c>
      <c r="C11" s="9" t="s">
        <v>38</v>
      </c>
      <c r="D11" s="10">
        <v>500</v>
      </c>
      <c r="E11" s="10">
        <v>0</v>
      </c>
      <c r="F11" s="10">
        <v>0</v>
      </c>
      <c r="G11" s="21">
        <f>D11-F11</f>
      </c>
      <c r="H11" s="9" t="s">
        <v>38</v>
      </c>
      <c r="I11" s="9" t="s">
        <v>38</v>
      </c>
      <c r="J11" s="22" t="s">
        <v>38</v>
      </c>
      <c r="K11" s="9" t="s">
        <v>38</v>
      </c>
      <c r="L11" s="9" t="s">
        <v>38</v>
      </c>
      <c r="M11" s="9" t="s">
        <v>38</v>
      </c>
    </row>
    <row r="12" ht="18" customHeight="1" spans="1:13" x14ac:dyDescent="0.25">
      <c r="A12" s="5" t="s">
        <v>8</v>
      </c>
      <c r="B12" s="5" t="s">
        <v>46</v>
      </c>
      <c r="C12" s="5" t="s">
        <v>38</v>
      </c>
      <c r="D12" s="6">
        <v>750</v>
      </c>
      <c r="E12" s="6">
        <v>0</v>
      </c>
      <c r="F12" s="6">
        <v>0</v>
      </c>
      <c r="G12" s="19">
        <f>D12-F12</f>
      </c>
      <c r="H12" s="5" t="s">
        <v>38</v>
      </c>
      <c r="I12" s="5" t="s">
        <v>38</v>
      </c>
      <c r="J12" s="20" t="s">
        <v>38</v>
      </c>
      <c r="K12" s="5" t="s">
        <v>38</v>
      </c>
      <c r="L12" s="5" t="s">
        <v>38</v>
      </c>
      <c r="M12" s="5" t="s">
        <v>38</v>
      </c>
    </row>
    <row r="13" ht="18" customHeight="1" spans="1:13" x14ac:dyDescent="0.25">
      <c r="A13" s="9" t="s">
        <v>9</v>
      </c>
      <c r="B13" s="9" t="s">
        <v>47</v>
      </c>
      <c r="C13" s="9" t="s">
        <v>38</v>
      </c>
      <c r="D13" s="10">
        <v>4000</v>
      </c>
      <c r="E13" s="10">
        <v>0</v>
      </c>
      <c r="F13" s="10">
        <v>0</v>
      </c>
      <c r="G13" s="21">
        <f>D13-F13</f>
      </c>
      <c r="H13" s="9" t="s">
        <v>38</v>
      </c>
      <c r="I13" s="9" t="s">
        <v>38</v>
      </c>
      <c r="J13" s="22" t="s">
        <v>38</v>
      </c>
      <c r="K13" s="9" t="s">
        <v>38</v>
      </c>
      <c r="L13" s="9" t="s">
        <v>38</v>
      </c>
      <c r="M13" s="9" t="s">
        <v>38</v>
      </c>
    </row>
    <row r="14" ht="18" customHeight="1" spans="1:13" x14ac:dyDescent="0.25">
      <c r="A14" s="5" t="s">
        <v>9</v>
      </c>
      <c r="B14" s="5" t="s">
        <v>48</v>
      </c>
      <c r="C14" s="5" t="s">
        <v>38</v>
      </c>
      <c r="D14" s="6">
        <v>1000</v>
      </c>
      <c r="E14" s="6">
        <v>0</v>
      </c>
      <c r="F14" s="6">
        <v>0</v>
      </c>
      <c r="G14" s="19">
        <f>D14-F14</f>
      </c>
      <c r="H14" s="5" t="s">
        <v>38</v>
      </c>
      <c r="I14" s="5" t="s">
        <v>38</v>
      </c>
      <c r="J14" s="20" t="s">
        <v>38</v>
      </c>
      <c r="K14" s="5" t="s">
        <v>38</v>
      </c>
      <c r="L14" s="5" t="s">
        <v>38</v>
      </c>
      <c r="M14" s="5" t="s">
        <v>38</v>
      </c>
    </row>
    <row r="15" ht="18" customHeight="1" spans="1:13" x14ac:dyDescent="0.25">
      <c r="A15" s="9" t="s">
        <v>9</v>
      </c>
      <c r="B15" s="9" t="s">
        <v>49</v>
      </c>
      <c r="C15" s="9" t="s">
        <v>38</v>
      </c>
      <c r="D15" s="10">
        <v>300</v>
      </c>
      <c r="E15" s="10">
        <v>0</v>
      </c>
      <c r="F15" s="10">
        <v>0</v>
      </c>
      <c r="G15" s="21">
        <f>D15-F15</f>
      </c>
      <c r="H15" s="9" t="s">
        <v>38</v>
      </c>
      <c r="I15" s="9" t="s">
        <v>38</v>
      </c>
      <c r="J15" s="22" t="s">
        <v>38</v>
      </c>
      <c r="K15" s="9" t="s">
        <v>38</v>
      </c>
      <c r="L15" s="9" t="s">
        <v>38</v>
      </c>
      <c r="M15" s="9" t="s">
        <v>38</v>
      </c>
    </row>
    <row r="16" ht="18" customHeight="1" spans="1:13" x14ac:dyDescent="0.25">
      <c r="A16" s="5" t="s">
        <v>9</v>
      </c>
      <c r="B16" s="5" t="s">
        <v>50</v>
      </c>
      <c r="C16" s="5" t="s">
        <v>38</v>
      </c>
      <c r="D16" s="6">
        <v>700</v>
      </c>
      <c r="E16" s="6">
        <v>0</v>
      </c>
      <c r="F16" s="6">
        <v>0</v>
      </c>
      <c r="G16" s="19">
        <f>D16-F16</f>
      </c>
      <c r="H16" s="5" t="s">
        <v>38</v>
      </c>
      <c r="I16" s="5" t="s">
        <v>38</v>
      </c>
      <c r="J16" s="20" t="s">
        <v>38</v>
      </c>
      <c r="K16" s="5" t="s">
        <v>38</v>
      </c>
      <c r="L16" s="5" t="s">
        <v>38</v>
      </c>
      <c r="M16" s="5" t="s">
        <v>38</v>
      </c>
    </row>
    <row r="17" ht="18" customHeight="1" spans="1:13" x14ac:dyDescent="0.25">
      <c r="A17" s="9" t="s">
        <v>9</v>
      </c>
      <c r="B17" s="9" t="s">
        <v>51</v>
      </c>
      <c r="C17" s="9" t="s">
        <v>38</v>
      </c>
      <c r="D17" s="10">
        <v>300</v>
      </c>
      <c r="E17" s="10">
        <v>0</v>
      </c>
      <c r="F17" s="10">
        <v>0</v>
      </c>
      <c r="G17" s="21">
        <f>D17-F17</f>
      </c>
      <c r="H17" s="9" t="s">
        <v>38</v>
      </c>
      <c r="I17" s="9" t="s">
        <v>38</v>
      </c>
      <c r="J17" s="22" t="s">
        <v>38</v>
      </c>
      <c r="K17" s="9" t="s">
        <v>38</v>
      </c>
      <c r="L17" s="9" t="s">
        <v>38</v>
      </c>
      <c r="M17" s="9" t="s">
        <v>38</v>
      </c>
    </row>
    <row r="18" ht="18" customHeight="1" spans="1:13" x14ac:dyDescent="0.25">
      <c r="A18" s="5" t="s">
        <v>10</v>
      </c>
      <c r="B18" s="5" t="s">
        <v>52</v>
      </c>
      <c r="C18" s="5" t="s">
        <v>38</v>
      </c>
      <c r="D18" s="6">
        <v>2500</v>
      </c>
      <c r="E18" s="6">
        <v>0</v>
      </c>
      <c r="F18" s="6">
        <v>0</v>
      </c>
      <c r="G18" s="19">
        <f>D18-F18</f>
      </c>
      <c r="H18" s="5" t="s">
        <v>38</v>
      </c>
      <c r="I18" s="5" t="s">
        <v>38</v>
      </c>
      <c r="J18" s="20" t="s">
        <v>38</v>
      </c>
      <c r="K18" s="5" t="s">
        <v>38</v>
      </c>
      <c r="L18" s="5" t="s">
        <v>38</v>
      </c>
      <c r="M18" s="5" t="s">
        <v>38</v>
      </c>
    </row>
    <row r="19" ht="18" customHeight="1" spans="1:13" x14ac:dyDescent="0.25">
      <c r="A19" s="9" t="s">
        <v>10</v>
      </c>
      <c r="B19" s="9" t="s">
        <v>53</v>
      </c>
      <c r="C19" s="9" t="s">
        <v>38</v>
      </c>
      <c r="D19" s="10">
        <v>300</v>
      </c>
      <c r="E19" s="10">
        <v>0</v>
      </c>
      <c r="F19" s="10">
        <v>0</v>
      </c>
      <c r="G19" s="21">
        <f>D19-F19</f>
      </c>
      <c r="H19" s="9" t="s">
        <v>38</v>
      </c>
      <c r="I19" s="9" t="s">
        <v>38</v>
      </c>
      <c r="J19" s="22" t="s">
        <v>38</v>
      </c>
      <c r="K19" s="9" t="s">
        <v>38</v>
      </c>
      <c r="L19" s="9" t="s">
        <v>38</v>
      </c>
      <c r="M19" s="9" t="s">
        <v>38</v>
      </c>
    </row>
    <row r="20" ht="18" customHeight="1" spans="1:13" x14ac:dyDescent="0.25">
      <c r="A20" s="5" t="s">
        <v>10</v>
      </c>
      <c r="B20" s="5" t="s">
        <v>54</v>
      </c>
      <c r="C20" s="5" t="s">
        <v>38</v>
      </c>
      <c r="D20" s="6">
        <v>400</v>
      </c>
      <c r="E20" s="6">
        <v>0</v>
      </c>
      <c r="F20" s="6">
        <v>0</v>
      </c>
      <c r="G20" s="19">
        <f>D20-F20</f>
      </c>
      <c r="H20" s="5" t="s">
        <v>38</v>
      </c>
      <c r="I20" s="5" t="s">
        <v>38</v>
      </c>
      <c r="J20" s="20" t="s">
        <v>38</v>
      </c>
      <c r="K20" s="5" t="s">
        <v>38</v>
      </c>
      <c r="L20" s="5" t="s">
        <v>38</v>
      </c>
      <c r="M20" s="5" t="s">
        <v>38</v>
      </c>
    </row>
    <row r="21" ht="18" customHeight="1" spans="1:13" x14ac:dyDescent="0.25">
      <c r="A21" s="9" t="s">
        <v>10</v>
      </c>
      <c r="B21" s="9" t="s">
        <v>55</v>
      </c>
      <c r="C21" s="9" t="s">
        <v>38</v>
      </c>
      <c r="D21" s="10">
        <v>300</v>
      </c>
      <c r="E21" s="10">
        <v>0</v>
      </c>
      <c r="F21" s="10">
        <v>0</v>
      </c>
      <c r="G21" s="21">
        <f>D21-F21</f>
      </c>
      <c r="H21" s="9" t="s">
        <v>38</v>
      </c>
      <c r="I21" s="9" t="s">
        <v>38</v>
      </c>
      <c r="J21" s="22" t="s">
        <v>38</v>
      </c>
      <c r="K21" s="9" t="s">
        <v>38</v>
      </c>
      <c r="L21" s="9" t="s">
        <v>38</v>
      </c>
      <c r="M21" s="9" t="s">
        <v>38</v>
      </c>
    </row>
    <row r="22" ht="18" customHeight="1" spans="1:13" x14ac:dyDescent="0.25">
      <c r="A22" s="5" t="s">
        <v>11</v>
      </c>
      <c r="B22" s="5" t="s">
        <v>56</v>
      </c>
      <c r="C22" s="5" t="s">
        <v>38</v>
      </c>
      <c r="D22" s="6">
        <v>2500</v>
      </c>
      <c r="E22" s="6">
        <v>0</v>
      </c>
      <c r="F22" s="6">
        <v>0</v>
      </c>
      <c r="G22" s="19">
        <f>D22-F22</f>
      </c>
      <c r="H22" s="5" t="s">
        <v>38</v>
      </c>
      <c r="I22" s="5" t="s">
        <v>38</v>
      </c>
      <c r="J22" s="20" t="s">
        <v>38</v>
      </c>
      <c r="K22" s="5" t="s">
        <v>38</v>
      </c>
      <c r="L22" s="5" t="s">
        <v>38</v>
      </c>
      <c r="M22" s="5" t="s">
        <v>38</v>
      </c>
    </row>
    <row r="23" ht="18" customHeight="1" spans="1:13" x14ac:dyDescent="0.25">
      <c r="A23" s="9" t="s">
        <v>11</v>
      </c>
      <c r="B23" s="9" t="s">
        <v>57</v>
      </c>
      <c r="C23" s="9" t="s">
        <v>38</v>
      </c>
      <c r="D23" s="10">
        <v>500</v>
      </c>
      <c r="E23" s="10">
        <v>0</v>
      </c>
      <c r="F23" s="10">
        <v>0</v>
      </c>
      <c r="G23" s="21">
        <f>D23-F23</f>
      </c>
      <c r="H23" s="9" t="s">
        <v>38</v>
      </c>
      <c r="I23" s="9" t="s">
        <v>38</v>
      </c>
      <c r="J23" s="22" t="s">
        <v>38</v>
      </c>
      <c r="K23" s="9" t="s">
        <v>38</v>
      </c>
      <c r="L23" s="9" t="s">
        <v>38</v>
      </c>
      <c r="M23" s="9" t="s">
        <v>38</v>
      </c>
    </row>
    <row r="24" ht="18" customHeight="1" spans="1:13" x14ac:dyDescent="0.25">
      <c r="A24" s="5" t="s">
        <v>11</v>
      </c>
      <c r="B24" s="5" t="s">
        <v>58</v>
      </c>
      <c r="C24" s="5" t="s">
        <v>38</v>
      </c>
      <c r="D24" s="6">
        <v>2000</v>
      </c>
      <c r="E24" s="6">
        <v>0</v>
      </c>
      <c r="F24" s="6">
        <v>0</v>
      </c>
      <c r="G24" s="19">
        <f>D24-F24</f>
      </c>
      <c r="H24" s="5" t="s">
        <v>38</v>
      </c>
      <c r="I24" s="5" t="s">
        <v>38</v>
      </c>
      <c r="J24" s="20" t="s">
        <v>38</v>
      </c>
      <c r="K24" s="5" t="s">
        <v>38</v>
      </c>
      <c r="L24" s="5" t="s">
        <v>38</v>
      </c>
      <c r="M24" s="5" t="s">
        <v>38</v>
      </c>
    </row>
    <row r="25" ht="18" customHeight="1" spans="1:13" x14ac:dyDescent="0.25">
      <c r="A25" s="9" t="s">
        <v>11</v>
      </c>
      <c r="B25" s="9" t="s">
        <v>59</v>
      </c>
      <c r="C25" s="9" t="s">
        <v>38</v>
      </c>
      <c r="D25" s="10">
        <v>500</v>
      </c>
      <c r="E25" s="10">
        <v>0</v>
      </c>
      <c r="F25" s="10">
        <v>0</v>
      </c>
      <c r="G25" s="21">
        <f>D25-F25</f>
      </c>
      <c r="H25" s="9" t="s">
        <v>38</v>
      </c>
      <c r="I25" s="9" t="s">
        <v>38</v>
      </c>
      <c r="J25" s="22" t="s">
        <v>38</v>
      </c>
      <c r="K25" s="9" t="s">
        <v>38</v>
      </c>
      <c r="L25" s="9" t="s">
        <v>38</v>
      </c>
      <c r="M25" s="9" t="s">
        <v>38</v>
      </c>
    </row>
    <row r="26" ht="18" customHeight="1" spans="1:13" x14ac:dyDescent="0.25">
      <c r="A26" s="5" t="s">
        <v>12</v>
      </c>
      <c r="B26" s="5" t="s">
        <v>60</v>
      </c>
      <c r="C26" s="5" t="s">
        <v>38</v>
      </c>
      <c r="D26" s="6">
        <v>2000</v>
      </c>
      <c r="E26" s="6">
        <v>0</v>
      </c>
      <c r="F26" s="6">
        <v>0</v>
      </c>
      <c r="G26" s="19">
        <f>D26-F26</f>
      </c>
      <c r="H26" s="5" t="s">
        <v>38</v>
      </c>
      <c r="I26" s="5" t="s">
        <v>38</v>
      </c>
      <c r="J26" s="20" t="s">
        <v>38</v>
      </c>
      <c r="K26" s="5" t="s">
        <v>38</v>
      </c>
      <c r="L26" s="5" t="s">
        <v>38</v>
      </c>
      <c r="M26" s="5" t="s">
        <v>38</v>
      </c>
    </row>
    <row r="27" ht="18" customHeight="1" spans="1:13" x14ac:dyDescent="0.25">
      <c r="A27" s="9" t="s">
        <v>12</v>
      </c>
      <c r="B27" s="9" t="s">
        <v>61</v>
      </c>
      <c r="C27" s="9" t="s">
        <v>38</v>
      </c>
      <c r="D27" s="10">
        <v>500</v>
      </c>
      <c r="E27" s="10">
        <v>0</v>
      </c>
      <c r="F27" s="10">
        <v>0</v>
      </c>
      <c r="G27" s="21">
        <f>D27-F27</f>
      </c>
      <c r="H27" s="9" t="s">
        <v>38</v>
      </c>
      <c r="I27" s="9" t="s">
        <v>38</v>
      </c>
      <c r="J27" s="22" t="s">
        <v>38</v>
      </c>
      <c r="K27" s="9" t="s">
        <v>38</v>
      </c>
      <c r="L27" s="9" t="s">
        <v>38</v>
      </c>
      <c r="M27" s="9" t="s">
        <v>38</v>
      </c>
    </row>
    <row r="28" ht="18" customHeight="1" spans="1:13" x14ac:dyDescent="0.25">
      <c r="A28" s="5" t="s">
        <v>12</v>
      </c>
      <c r="B28" s="5" t="s">
        <v>62</v>
      </c>
      <c r="C28" s="5" t="s">
        <v>38</v>
      </c>
      <c r="D28" s="6">
        <v>300</v>
      </c>
      <c r="E28" s="6">
        <v>0</v>
      </c>
      <c r="F28" s="6">
        <v>0</v>
      </c>
      <c r="G28" s="19">
        <f>D28-F28</f>
      </c>
      <c r="H28" s="5" t="s">
        <v>38</v>
      </c>
      <c r="I28" s="5" t="s">
        <v>38</v>
      </c>
      <c r="J28" s="20" t="s">
        <v>38</v>
      </c>
      <c r="K28" s="5" t="s">
        <v>38</v>
      </c>
      <c r="L28" s="5" t="s">
        <v>38</v>
      </c>
      <c r="M28" s="5" t="s">
        <v>38</v>
      </c>
    </row>
    <row r="29" ht="18" customHeight="1" spans="1:13" x14ac:dyDescent="0.25">
      <c r="A29" s="9" t="s">
        <v>13</v>
      </c>
      <c r="B29" s="9" t="s">
        <v>63</v>
      </c>
      <c r="C29" s="9" t="s">
        <v>38</v>
      </c>
      <c r="D29" s="10">
        <v>350</v>
      </c>
      <c r="E29" s="10">
        <v>0</v>
      </c>
      <c r="F29" s="10">
        <v>0</v>
      </c>
      <c r="G29" s="21">
        <f>D29-F29</f>
      </c>
      <c r="H29" s="9" t="s">
        <v>38</v>
      </c>
      <c r="I29" s="9" t="s">
        <v>38</v>
      </c>
      <c r="J29" s="22" t="s">
        <v>38</v>
      </c>
      <c r="K29" s="9" t="s">
        <v>38</v>
      </c>
      <c r="L29" s="9" t="s">
        <v>38</v>
      </c>
      <c r="M29" s="9" t="s">
        <v>38</v>
      </c>
    </row>
    <row r="30" ht="18" customHeight="1" spans="1:13" x14ac:dyDescent="0.25">
      <c r="A30" s="5" t="s">
        <v>13</v>
      </c>
      <c r="B30" s="5" t="s">
        <v>64</v>
      </c>
      <c r="C30" s="5" t="s">
        <v>38</v>
      </c>
      <c r="D30" s="6">
        <v>250</v>
      </c>
      <c r="E30" s="6">
        <v>0</v>
      </c>
      <c r="F30" s="6">
        <v>0</v>
      </c>
      <c r="G30" s="19">
        <f>D30-F30</f>
      </c>
      <c r="H30" s="5" t="s">
        <v>38</v>
      </c>
      <c r="I30" s="5" t="s">
        <v>38</v>
      </c>
      <c r="J30" s="20" t="s">
        <v>38</v>
      </c>
      <c r="K30" s="5" t="s">
        <v>38</v>
      </c>
      <c r="L30" s="5" t="s">
        <v>38</v>
      </c>
      <c r="M30" s="5" t="s">
        <v>38</v>
      </c>
    </row>
    <row r="31" ht="18" customHeight="1" spans="1:13" x14ac:dyDescent="0.25">
      <c r="A31" s="9" t="s">
        <v>13</v>
      </c>
      <c r="B31" s="9" t="s">
        <v>65</v>
      </c>
      <c r="C31" s="9" t="s">
        <v>38</v>
      </c>
      <c r="D31" s="10">
        <v>150</v>
      </c>
      <c r="E31" s="10">
        <v>0</v>
      </c>
      <c r="F31" s="10">
        <v>0</v>
      </c>
      <c r="G31" s="21">
        <f>D31-F31</f>
      </c>
      <c r="H31" s="9" t="s">
        <v>38</v>
      </c>
      <c r="I31" s="9" t="s">
        <v>38</v>
      </c>
      <c r="J31" s="22" t="s">
        <v>38</v>
      </c>
      <c r="K31" s="9" t="s">
        <v>38</v>
      </c>
      <c r="L31" s="9" t="s">
        <v>38</v>
      </c>
      <c r="M31" s="9" t="s">
        <v>38</v>
      </c>
    </row>
    <row r="32" ht="18" customHeight="1" spans="1:13" x14ac:dyDescent="0.25">
      <c r="A32" s="5" t="s">
        <v>13</v>
      </c>
      <c r="B32" s="5" t="s">
        <v>66</v>
      </c>
      <c r="C32" s="5" t="s">
        <v>38</v>
      </c>
      <c r="D32" s="6">
        <v>800</v>
      </c>
      <c r="E32" s="6">
        <v>0</v>
      </c>
      <c r="F32" s="6">
        <v>0</v>
      </c>
      <c r="G32" s="19">
        <f>D32-F32</f>
      </c>
      <c r="H32" s="5" t="s">
        <v>38</v>
      </c>
      <c r="I32" s="5" t="s">
        <v>38</v>
      </c>
      <c r="J32" s="20" t="s">
        <v>38</v>
      </c>
      <c r="K32" s="5" t="s">
        <v>38</v>
      </c>
      <c r="L32" s="5" t="s">
        <v>38</v>
      </c>
      <c r="M32" s="5" t="s">
        <v>38</v>
      </c>
    </row>
    <row r="33" ht="18" customHeight="1" spans="1:13" x14ac:dyDescent="0.25">
      <c r="A33" s="9" t="s">
        <v>13</v>
      </c>
      <c r="B33" s="9" t="s">
        <v>67</v>
      </c>
      <c r="C33" s="9" t="s">
        <v>38</v>
      </c>
      <c r="D33" s="10">
        <v>1000</v>
      </c>
      <c r="E33" s="10">
        <v>0</v>
      </c>
      <c r="F33" s="10">
        <v>0</v>
      </c>
      <c r="G33" s="21">
        <f>D33-F33</f>
      </c>
      <c r="H33" s="9" t="s">
        <v>38</v>
      </c>
      <c r="I33" s="9" t="s">
        <v>38</v>
      </c>
      <c r="J33" s="22" t="s">
        <v>38</v>
      </c>
      <c r="K33" s="9" t="s">
        <v>38</v>
      </c>
      <c r="L33" s="9" t="s">
        <v>38</v>
      </c>
      <c r="M33" s="9" t="s">
        <v>38</v>
      </c>
    </row>
    <row r="34" ht="18" customHeight="1" spans="1:13" x14ac:dyDescent="0.25">
      <c r="A34" s="5" t="s">
        <v>13</v>
      </c>
      <c r="B34" s="5" t="s">
        <v>68</v>
      </c>
      <c r="C34" s="5" t="s">
        <v>38</v>
      </c>
      <c r="D34" s="6">
        <v>250</v>
      </c>
      <c r="E34" s="6">
        <v>0</v>
      </c>
      <c r="F34" s="6">
        <v>0</v>
      </c>
      <c r="G34" s="19">
        <f>D34-F34</f>
      </c>
      <c r="H34" s="5" t="s">
        <v>38</v>
      </c>
      <c r="I34" s="5" t="s">
        <v>38</v>
      </c>
      <c r="J34" s="20" t="s">
        <v>38</v>
      </c>
      <c r="K34" s="5" t="s">
        <v>38</v>
      </c>
      <c r="L34" s="5" t="s">
        <v>38</v>
      </c>
      <c r="M34" s="5" t="s">
        <v>38</v>
      </c>
    </row>
    <row r="35" ht="18" customHeight="1" spans="1:13" x14ac:dyDescent="0.25">
      <c r="A35" s="9" t="s">
        <v>14</v>
      </c>
      <c r="B35" s="9" t="s">
        <v>69</v>
      </c>
      <c r="C35" s="9" t="s">
        <v>38</v>
      </c>
      <c r="D35" s="10">
        <v>1000</v>
      </c>
      <c r="E35" s="10">
        <v>0</v>
      </c>
      <c r="F35" s="10">
        <v>0</v>
      </c>
      <c r="G35" s="21">
        <f>D35-F35</f>
      </c>
      <c r="H35" s="9" t="s">
        <v>38</v>
      </c>
      <c r="I35" s="9" t="s">
        <v>38</v>
      </c>
      <c r="J35" s="22" t="s">
        <v>38</v>
      </c>
      <c r="K35" s="9" t="s">
        <v>38</v>
      </c>
      <c r="L35" s="9" t="s">
        <v>38</v>
      </c>
      <c r="M35" s="9" t="s">
        <v>38</v>
      </c>
    </row>
    <row r="36" ht="18" customHeight="1" spans="1:13" x14ac:dyDescent="0.25">
      <c r="A36" s="5" t="s">
        <v>14</v>
      </c>
      <c r="B36" s="5" t="s">
        <v>70</v>
      </c>
      <c r="C36" s="5" t="s">
        <v>38</v>
      </c>
      <c r="D36" s="6">
        <v>600</v>
      </c>
      <c r="E36" s="6">
        <v>0</v>
      </c>
      <c r="F36" s="6">
        <v>0</v>
      </c>
      <c r="G36" s="19">
        <f>D36-F36</f>
      </c>
      <c r="H36" s="5" t="s">
        <v>38</v>
      </c>
      <c r="I36" s="5" t="s">
        <v>38</v>
      </c>
      <c r="J36" s="20" t="s">
        <v>38</v>
      </c>
      <c r="K36" s="5" t="s">
        <v>38</v>
      </c>
      <c r="L36" s="5" t="s">
        <v>38</v>
      </c>
      <c r="M36" s="5" t="s">
        <v>38</v>
      </c>
    </row>
    <row r="37" ht="18" customHeight="1" spans="1:13" x14ac:dyDescent="0.25">
      <c r="A37" s="9" t="s">
        <v>14</v>
      </c>
      <c r="B37" s="9" t="s">
        <v>71</v>
      </c>
      <c r="C37" s="9" t="s">
        <v>38</v>
      </c>
      <c r="D37" s="10">
        <v>800</v>
      </c>
      <c r="E37" s="10">
        <v>0</v>
      </c>
      <c r="F37" s="10">
        <v>0</v>
      </c>
      <c r="G37" s="21">
        <f>D37-F37</f>
      </c>
      <c r="H37" s="9" t="s">
        <v>38</v>
      </c>
      <c r="I37" s="9" t="s">
        <v>38</v>
      </c>
      <c r="J37" s="22" t="s">
        <v>38</v>
      </c>
      <c r="K37" s="9" t="s">
        <v>38</v>
      </c>
      <c r="L37" s="9" t="s">
        <v>38</v>
      </c>
      <c r="M37" s="9" t="s">
        <v>38</v>
      </c>
    </row>
    <row r="38" ht="18" customHeight="1" spans="1:13" x14ac:dyDescent="0.25">
      <c r="A38" s="5" t="s">
        <v>14</v>
      </c>
      <c r="B38" s="5" t="s">
        <v>72</v>
      </c>
      <c r="C38" s="5" t="s">
        <v>38</v>
      </c>
      <c r="D38" s="6">
        <v>400</v>
      </c>
      <c r="E38" s="6">
        <v>0</v>
      </c>
      <c r="F38" s="6">
        <v>0</v>
      </c>
      <c r="G38" s="19">
        <f>D38-F38</f>
      </c>
      <c r="H38" s="5" t="s">
        <v>38</v>
      </c>
      <c r="I38" s="5" t="s">
        <v>38</v>
      </c>
      <c r="J38" s="20" t="s">
        <v>38</v>
      </c>
      <c r="K38" s="5" t="s">
        <v>38</v>
      </c>
      <c r="L38" s="5" t="s">
        <v>38</v>
      </c>
      <c r="M38" s="5" t="s">
        <v>38</v>
      </c>
    </row>
    <row r="39" ht="18" customHeight="1" spans="1:13" x14ac:dyDescent="0.25">
      <c r="A39" s="9" t="s">
        <v>15</v>
      </c>
      <c r="B39" s="9" t="s">
        <v>73</v>
      </c>
      <c r="C39" s="9" t="s">
        <v>38</v>
      </c>
      <c r="D39" s="10">
        <v>800</v>
      </c>
      <c r="E39" s="10">
        <v>0</v>
      </c>
      <c r="F39" s="10">
        <v>0</v>
      </c>
      <c r="G39" s="21">
        <f>D39-F39</f>
      </c>
      <c r="H39" s="9" t="s">
        <v>38</v>
      </c>
      <c r="I39" s="9" t="s">
        <v>38</v>
      </c>
      <c r="J39" s="22" t="s">
        <v>38</v>
      </c>
      <c r="K39" s="9" t="s">
        <v>38</v>
      </c>
      <c r="L39" s="9" t="s">
        <v>38</v>
      </c>
      <c r="M39" s="9" t="s">
        <v>38</v>
      </c>
    </row>
    <row r="40" ht="18" customHeight="1" spans="1:13" x14ac:dyDescent="0.25">
      <c r="A40" s="5" t="s">
        <v>15</v>
      </c>
      <c r="B40" s="5" t="s">
        <v>74</v>
      </c>
      <c r="C40" s="5" t="s">
        <v>38</v>
      </c>
      <c r="D40" s="6">
        <v>300</v>
      </c>
      <c r="E40" s="6">
        <v>0</v>
      </c>
      <c r="F40" s="6">
        <v>0</v>
      </c>
      <c r="G40" s="19">
        <f>D40-F40</f>
      </c>
      <c r="H40" s="5" t="s">
        <v>38</v>
      </c>
      <c r="I40" s="5" t="s">
        <v>38</v>
      </c>
      <c r="J40" s="20" t="s">
        <v>38</v>
      </c>
      <c r="K40" s="5" t="s">
        <v>38</v>
      </c>
      <c r="L40" s="5" t="s">
        <v>38</v>
      </c>
      <c r="M40" s="5" t="s">
        <v>38</v>
      </c>
    </row>
    <row r="41" ht="18" customHeight="1" spans="1:13" x14ac:dyDescent="0.25">
      <c r="A41" s="9" t="s">
        <v>15</v>
      </c>
      <c r="B41" s="9" t="s">
        <v>75</v>
      </c>
      <c r="C41" s="9" t="s">
        <v>38</v>
      </c>
      <c r="D41" s="10">
        <v>300</v>
      </c>
      <c r="E41" s="10">
        <v>0</v>
      </c>
      <c r="F41" s="10">
        <v>0</v>
      </c>
      <c r="G41" s="21">
        <f>D41-F41</f>
      </c>
      <c r="H41" s="9" t="s">
        <v>38</v>
      </c>
      <c r="I41" s="9" t="s">
        <v>38</v>
      </c>
      <c r="J41" s="22" t="s">
        <v>38</v>
      </c>
      <c r="K41" s="9" t="s">
        <v>38</v>
      </c>
      <c r="L41" s="9" t="s">
        <v>38</v>
      </c>
      <c r="M41" s="9" t="s">
        <v>38</v>
      </c>
    </row>
    <row r="42" ht="18" customHeight="1" spans="1:13" x14ac:dyDescent="0.25">
      <c r="A42" s="5" t="s">
        <v>16</v>
      </c>
      <c r="B42" s="5" t="s">
        <v>76</v>
      </c>
      <c r="C42" s="5" t="s">
        <v>38</v>
      </c>
      <c r="D42" s="6">
        <v>600</v>
      </c>
      <c r="E42" s="6">
        <v>0</v>
      </c>
      <c r="F42" s="6">
        <v>0</v>
      </c>
      <c r="G42" s="19">
        <f>D42-F42</f>
      </c>
      <c r="H42" s="5" t="s">
        <v>38</v>
      </c>
      <c r="I42" s="5" t="s">
        <v>38</v>
      </c>
      <c r="J42" s="20" t="s">
        <v>38</v>
      </c>
      <c r="K42" s="5" t="s">
        <v>38</v>
      </c>
      <c r="L42" s="5" t="s">
        <v>38</v>
      </c>
      <c r="M42" s="5" t="s">
        <v>38</v>
      </c>
    </row>
    <row r="43" ht="18" customHeight="1" spans="1:13" x14ac:dyDescent="0.25">
      <c r="A43" s="9" t="s">
        <v>16</v>
      </c>
      <c r="B43" s="9" t="s">
        <v>77</v>
      </c>
      <c r="C43" s="9" t="s">
        <v>38</v>
      </c>
      <c r="D43" s="10">
        <v>400</v>
      </c>
      <c r="E43" s="10">
        <v>0</v>
      </c>
      <c r="F43" s="10">
        <v>0</v>
      </c>
      <c r="G43" s="21">
        <f>D43-F43</f>
      </c>
      <c r="H43" s="9" t="s">
        <v>38</v>
      </c>
      <c r="I43" s="9" t="s">
        <v>38</v>
      </c>
      <c r="J43" s="22" t="s">
        <v>38</v>
      </c>
      <c r="K43" s="9" t="s">
        <v>38</v>
      </c>
      <c r="L43" s="9" t="s">
        <v>38</v>
      </c>
      <c r="M43" s="9" t="s">
        <v>38</v>
      </c>
    </row>
    <row r="44" ht="18" customHeight="1" spans="1:13" x14ac:dyDescent="0.25">
      <c r="A44" s="5" t="s">
        <v>16</v>
      </c>
      <c r="B44" s="5" t="s">
        <v>78</v>
      </c>
      <c r="C44" s="5" t="s">
        <v>38</v>
      </c>
      <c r="D44" s="6">
        <v>400</v>
      </c>
      <c r="E44" s="6">
        <v>0</v>
      </c>
      <c r="F44" s="6">
        <v>0</v>
      </c>
      <c r="G44" s="19">
        <f>D44-F44</f>
      </c>
      <c r="H44" s="5" t="s">
        <v>38</v>
      </c>
      <c r="I44" s="5" t="s">
        <v>38</v>
      </c>
      <c r="J44" s="20" t="s">
        <v>38</v>
      </c>
      <c r="K44" s="5" t="s">
        <v>38</v>
      </c>
      <c r="L44" s="5" t="s">
        <v>38</v>
      </c>
      <c r="M44" s="5" t="s">
        <v>38</v>
      </c>
    </row>
    <row r="45" ht="18" customHeight="1" spans="1:13" x14ac:dyDescent="0.25">
      <c r="A45" s="9" t="s">
        <v>17</v>
      </c>
      <c r="B45" s="9" t="s">
        <v>79</v>
      </c>
      <c r="C45" s="9" t="s">
        <v>38</v>
      </c>
      <c r="D45" s="10">
        <v>200</v>
      </c>
      <c r="E45" s="10">
        <v>0</v>
      </c>
      <c r="F45" s="10">
        <v>0</v>
      </c>
      <c r="G45" s="21">
        <f>D45-F45</f>
      </c>
      <c r="H45" s="9" t="s">
        <v>38</v>
      </c>
      <c r="I45" s="9" t="s">
        <v>38</v>
      </c>
      <c r="J45" s="22" t="s">
        <v>38</v>
      </c>
      <c r="K45" s="9" t="s">
        <v>38</v>
      </c>
      <c r="L45" s="9" t="s">
        <v>38</v>
      </c>
      <c r="M45" s="9" t="s">
        <v>38</v>
      </c>
    </row>
    <row r="46" ht="18" customHeight="1" spans="1:13" x14ac:dyDescent="0.25">
      <c r="A46" s="5" t="s">
        <v>17</v>
      </c>
      <c r="B46" s="5" t="s">
        <v>80</v>
      </c>
      <c r="C46" s="5" t="s">
        <v>38</v>
      </c>
      <c r="D46" s="6">
        <v>150</v>
      </c>
      <c r="E46" s="6">
        <v>0</v>
      </c>
      <c r="F46" s="6">
        <v>0</v>
      </c>
      <c r="G46" s="19">
        <f>D46-F46</f>
      </c>
      <c r="H46" s="5" t="s">
        <v>38</v>
      </c>
      <c r="I46" s="5" t="s">
        <v>38</v>
      </c>
      <c r="J46" s="20" t="s">
        <v>38</v>
      </c>
      <c r="K46" s="5" t="s">
        <v>38</v>
      </c>
      <c r="L46" s="5" t="s">
        <v>38</v>
      </c>
      <c r="M46" s="5" t="s">
        <v>38</v>
      </c>
    </row>
    <row r="47" ht="18" customHeight="1" spans="1:13" x14ac:dyDescent="0.25">
      <c r="A47" s="9" t="s">
        <v>18</v>
      </c>
      <c r="B47" s="9" t="s">
        <v>81</v>
      </c>
      <c r="C47" s="9" t="s">
        <v>38</v>
      </c>
      <c r="D47" s="10">
        <v>1500</v>
      </c>
      <c r="E47" s="10">
        <v>0</v>
      </c>
      <c r="F47" s="10">
        <v>0</v>
      </c>
      <c r="G47" s="21">
        <f>D47-F47</f>
      </c>
      <c r="H47" s="9" t="s">
        <v>38</v>
      </c>
      <c r="I47" s="9" t="s">
        <v>38</v>
      </c>
      <c r="J47" s="22" t="s">
        <v>38</v>
      </c>
      <c r="K47" s="9" t="s">
        <v>38</v>
      </c>
      <c r="L47" s="9" t="s">
        <v>38</v>
      </c>
      <c r="M47" s="9" t="s">
        <v>38</v>
      </c>
    </row>
    <row r="48" ht="18" customHeight="1" spans="1:13" x14ac:dyDescent="0.25">
      <c r="A48" s="5" t="s">
        <v>18</v>
      </c>
      <c r="B48" s="5" t="s">
        <v>82</v>
      </c>
      <c r="C48" s="5" t="s">
        <v>38</v>
      </c>
      <c r="D48" s="6">
        <v>300</v>
      </c>
      <c r="E48" s="6">
        <v>0</v>
      </c>
      <c r="F48" s="6">
        <v>0</v>
      </c>
      <c r="G48" s="19">
        <f>D48-F48</f>
      </c>
      <c r="H48" s="5" t="s">
        <v>38</v>
      </c>
      <c r="I48" s="5" t="s">
        <v>38</v>
      </c>
      <c r="J48" s="20" t="s">
        <v>38</v>
      </c>
      <c r="K48" s="5" t="s">
        <v>38</v>
      </c>
      <c r="L48" s="5" t="s">
        <v>38</v>
      </c>
      <c r="M48" s="5" t="s">
        <v>38</v>
      </c>
    </row>
    <row r="49" ht="18" customHeight="1" spans="1:13" x14ac:dyDescent="0.25">
      <c r="A49" s="9" t="s">
        <v>18</v>
      </c>
      <c r="B49" s="9" t="s">
        <v>83</v>
      </c>
      <c r="C49" s="9" t="s">
        <v>38</v>
      </c>
      <c r="D49" s="10">
        <v>500</v>
      </c>
      <c r="E49" s="10">
        <v>0</v>
      </c>
      <c r="F49" s="10">
        <v>0</v>
      </c>
      <c r="G49" s="21">
        <f>D49-F49</f>
      </c>
      <c r="H49" s="9" t="s">
        <v>38</v>
      </c>
      <c r="I49" s="9" t="s">
        <v>38</v>
      </c>
      <c r="J49" s="22" t="s">
        <v>38</v>
      </c>
      <c r="K49" s="9" t="s">
        <v>38</v>
      </c>
      <c r="L49" s="9" t="s">
        <v>38</v>
      </c>
      <c r="M49" s="9" t="s">
        <v>38</v>
      </c>
    </row>
    <row r="50" ht="18" customHeight="1" spans="1:13" x14ac:dyDescent="0.25">
      <c r="A50" s="5" t="s">
        <v>18</v>
      </c>
      <c r="B50" s="5" t="s">
        <v>84</v>
      </c>
      <c r="C50" s="5" t="s">
        <v>38</v>
      </c>
      <c r="D50" s="6">
        <v>600</v>
      </c>
      <c r="E50" s="6">
        <v>0</v>
      </c>
      <c r="F50" s="6">
        <v>0</v>
      </c>
      <c r="G50" s="19">
        <f>D50-F50</f>
      </c>
      <c r="H50" s="5" t="s">
        <v>38</v>
      </c>
      <c r="I50" s="5" t="s">
        <v>38</v>
      </c>
      <c r="J50" s="20" t="s">
        <v>38</v>
      </c>
      <c r="K50" s="5" t="s">
        <v>38</v>
      </c>
      <c r="L50" s="5" t="s">
        <v>38</v>
      </c>
      <c r="M50" s="5" t="s">
        <v>38</v>
      </c>
    </row>
    <row r="51" ht="18" customHeight="1" spans="1:13" x14ac:dyDescent="0.25">
      <c r="A51" s="9" t="s">
        <v>18</v>
      </c>
      <c r="B51" s="9" t="s">
        <v>85</v>
      </c>
      <c r="C51" s="9" t="s">
        <v>38</v>
      </c>
      <c r="D51" s="10">
        <v>400</v>
      </c>
      <c r="E51" s="10">
        <v>0</v>
      </c>
      <c r="F51" s="10">
        <v>0</v>
      </c>
      <c r="G51" s="21">
        <f>D51-F51</f>
      </c>
      <c r="H51" s="9" t="s">
        <v>38</v>
      </c>
      <c r="I51" s="9" t="s">
        <v>38</v>
      </c>
      <c r="J51" s="22" t="s">
        <v>38</v>
      </c>
      <c r="K51" s="9" t="s">
        <v>38</v>
      </c>
      <c r="L51" s="9" t="s">
        <v>38</v>
      </c>
      <c r="M51" s="9" t="s">
        <v>38</v>
      </c>
    </row>
    <row r="52" ht="18" customHeight="1" spans="1:13" x14ac:dyDescent="0.25">
      <c r="A52" s="5" t="s">
        <v>18</v>
      </c>
      <c r="B52" s="5" t="s">
        <v>86</v>
      </c>
      <c r="C52" s="5" t="s">
        <v>38</v>
      </c>
      <c r="D52" s="6">
        <v>800</v>
      </c>
      <c r="E52" s="6">
        <v>0</v>
      </c>
      <c r="F52" s="6">
        <v>0</v>
      </c>
      <c r="G52" s="19">
        <f>D52-F52</f>
      </c>
      <c r="H52" s="5" t="s">
        <v>38</v>
      </c>
      <c r="I52" s="5" t="s">
        <v>38</v>
      </c>
      <c r="J52" s="20" t="s">
        <v>38</v>
      </c>
      <c r="K52" s="5" t="s">
        <v>38</v>
      </c>
      <c r="L52" s="5" t="s">
        <v>38</v>
      </c>
      <c r="M52" s="5" t="s">
        <v>38</v>
      </c>
    </row>
    <row r="53" ht="18" customHeight="1" spans="1:13" x14ac:dyDescent="0.25">
      <c r="A53" s="9" t="s">
        <v>19</v>
      </c>
      <c r="B53" s="9" t="s">
        <v>87</v>
      </c>
      <c r="C53" s="9" t="s">
        <v>38</v>
      </c>
      <c r="D53" s="10">
        <v>100</v>
      </c>
      <c r="E53" s="10">
        <v>0</v>
      </c>
      <c r="F53" s="10">
        <v>0</v>
      </c>
      <c r="G53" s="21">
        <f>D53-F53</f>
      </c>
      <c r="H53" s="9" t="s">
        <v>38</v>
      </c>
      <c r="I53" s="9" t="s">
        <v>38</v>
      </c>
      <c r="J53" s="22" t="s">
        <v>38</v>
      </c>
      <c r="K53" s="9" t="s">
        <v>38</v>
      </c>
      <c r="L53" s="9" t="s">
        <v>38</v>
      </c>
      <c r="M53" s="9" t="s">
        <v>38</v>
      </c>
    </row>
    <row r="54" ht="18" customHeight="1" spans="1:13" x14ac:dyDescent="0.25">
      <c r="A54" s="5" t="s">
        <v>19</v>
      </c>
      <c r="B54" s="5" t="s">
        <v>88</v>
      </c>
      <c r="C54" s="5" t="s">
        <v>38</v>
      </c>
      <c r="D54" s="6">
        <v>600</v>
      </c>
      <c r="E54" s="6">
        <v>0</v>
      </c>
      <c r="F54" s="6">
        <v>0</v>
      </c>
      <c r="G54" s="19">
        <f>D54-F54</f>
      </c>
      <c r="H54" s="5" t="s">
        <v>38</v>
      </c>
      <c r="I54" s="5" t="s">
        <v>38</v>
      </c>
      <c r="J54" s="20" t="s">
        <v>38</v>
      </c>
      <c r="K54" s="5" t="s">
        <v>38</v>
      </c>
      <c r="L54" s="5" t="s">
        <v>38</v>
      </c>
      <c r="M54" s="5" t="s">
        <v>38</v>
      </c>
    </row>
    <row r="56" ht="24" customHeight="1" spans="1:13" x14ac:dyDescent="0.25">
      <c r="A56" s="13" t="s">
        <v>89</v>
      </c>
      <c r="B56" s="13"/>
      <c r="C56" s="13"/>
      <c r="D56" s="14">
        <f>SUM(D4:D54)</f>
      </c>
      <c r="E56" s="14">
        <f>SUM(E4:E54)</f>
      </c>
      <c r="F56" s="14">
        <f>SUM(F4:F54)</f>
      </c>
      <c r="G56" s="14">
        <f>D56-F56</f>
      </c>
      <c r="H56" s="13"/>
      <c r="I56" s="13"/>
      <c r="J56" s="13"/>
      <c r="K56" s="13"/>
      <c r="L56" s="13"/>
      <c r="M56" s="13"/>
    </row>
  </sheetData>
  <mergeCells count="3">
    <mergeCell ref="A1:M1"/>
    <mergeCell ref="A2:M2"/>
    <mergeCell ref="A56:C56"/>
  </mergeCells>
  <dataValidations count="1">
    <dataValidation type="list" allowBlank="1" sqref="C4:C54">
      <formula1>"Booked,Deposit Paid,Paid in Full"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DF5E1"/>
  </sheetPr>
  <dimension ref="A1:G16"/>
  <sheetViews>
    <sheetView workbookViewId="0">
      <pane ySplit="2" topLeftCell="A3" activePane="bottomLeft" state="frozen"/>
      <selection pane="bottomLeft" activeCell="A3" sqref="A3"/>
    </sheetView>
  </sheetViews>
  <sheetFormatPr defaultRowHeight="15" outlineLevelRow="0" outlineLevelCol="0" x14ac:dyDescent="55"/>
  <cols>
    <col min="1" max="1" width="28" customWidth="1"/>
    <col min="2" max="2" width="20" customWidth="1"/>
    <col min="3" max="3" width="18" customWidth="1"/>
    <col min="4" max="4" width="16" customWidth="1"/>
    <col min="5" max="6" width="18" customWidth="1"/>
    <col min="7" max="7" width="30" customWidth="1"/>
  </cols>
  <sheetData>
    <row r="1" ht="32" customHeight="1" spans="1:7" x14ac:dyDescent="0.25">
      <c r="A1" s="16" t="s">
        <v>90</v>
      </c>
      <c r="B1" s="16"/>
      <c r="C1" s="16"/>
      <c r="D1" s="16"/>
      <c r="E1" s="16"/>
      <c r="F1" s="16"/>
      <c r="G1" s="16"/>
    </row>
    <row r="2" ht="22" customHeight="1" spans="1:7" x14ac:dyDescent="0.25">
      <c r="A2" s="17" t="s">
        <v>25</v>
      </c>
      <c r="B2" s="18" t="s">
        <v>91</v>
      </c>
      <c r="C2" s="18" t="s">
        <v>92</v>
      </c>
      <c r="D2" s="18" t="s">
        <v>93</v>
      </c>
      <c r="E2" s="18" t="s">
        <v>94</v>
      </c>
      <c r="F2" s="18" t="s">
        <v>95</v>
      </c>
      <c r="G2" s="18" t="s">
        <v>36</v>
      </c>
    </row>
    <row r="3" ht="18" customHeight="1" spans="1:7" x14ac:dyDescent="0.25">
      <c r="A3" s="5" t="s">
        <v>96</v>
      </c>
      <c r="B3" s="6">
        <v>0</v>
      </c>
      <c r="C3" s="6">
        <v>0</v>
      </c>
      <c r="D3" s="23" t="s">
        <v>38</v>
      </c>
      <c r="E3" s="23" t="s">
        <v>38</v>
      </c>
      <c r="F3" s="6">
        <f>B3-C3</f>
      </c>
      <c r="G3" s="5" t="s">
        <v>38</v>
      </c>
    </row>
    <row r="4" ht="18" customHeight="1" spans="1:7" x14ac:dyDescent="0.25">
      <c r="A4" s="9" t="s">
        <v>97</v>
      </c>
      <c r="B4" s="10">
        <v>0</v>
      </c>
      <c r="C4" s="10">
        <v>0</v>
      </c>
      <c r="D4" s="24" t="s">
        <v>38</v>
      </c>
      <c r="E4" s="24" t="s">
        <v>38</v>
      </c>
      <c r="F4" s="10">
        <f>B4-C4</f>
      </c>
      <c r="G4" s="9" t="s">
        <v>38</v>
      </c>
    </row>
    <row r="5" ht="18" customHeight="1" spans="1:7" x14ac:dyDescent="0.25">
      <c r="A5" s="5" t="s">
        <v>98</v>
      </c>
      <c r="B5" s="6">
        <v>0</v>
      </c>
      <c r="C5" s="6">
        <v>0</v>
      </c>
      <c r="D5" s="23" t="s">
        <v>38</v>
      </c>
      <c r="E5" s="23" t="s">
        <v>38</v>
      </c>
      <c r="F5" s="6">
        <f>B5-C5</f>
      </c>
      <c r="G5" s="5" t="s">
        <v>38</v>
      </c>
    </row>
    <row r="6" ht="18" customHeight="1" spans="1:7" x14ac:dyDescent="0.25">
      <c r="A6" s="9" t="s">
        <v>58</v>
      </c>
      <c r="B6" s="10">
        <v>0</v>
      </c>
      <c r="C6" s="10">
        <v>0</v>
      </c>
      <c r="D6" s="24" t="s">
        <v>38</v>
      </c>
      <c r="E6" s="24" t="s">
        <v>38</v>
      </c>
      <c r="F6" s="10">
        <f>B6-C6</f>
      </c>
      <c r="G6" s="9" t="s">
        <v>38</v>
      </c>
    </row>
    <row r="7" ht="18" customHeight="1" spans="1:7" x14ac:dyDescent="0.25">
      <c r="A7" s="5" t="s">
        <v>99</v>
      </c>
      <c r="B7" s="6">
        <v>0</v>
      </c>
      <c r="C7" s="6">
        <v>0</v>
      </c>
      <c r="D7" s="23" t="s">
        <v>38</v>
      </c>
      <c r="E7" s="23" t="s">
        <v>38</v>
      </c>
      <c r="F7" s="6">
        <f>B7-C7</f>
      </c>
      <c r="G7" s="5" t="s">
        <v>38</v>
      </c>
    </row>
    <row r="8" ht="18" customHeight="1" spans="1:7" x14ac:dyDescent="0.25">
      <c r="A8" s="9" t="s">
        <v>100</v>
      </c>
      <c r="B8" s="10">
        <v>0</v>
      </c>
      <c r="C8" s="10">
        <v>0</v>
      </c>
      <c r="D8" s="24" t="s">
        <v>38</v>
      </c>
      <c r="E8" s="24" t="s">
        <v>38</v>
      </c>
      <c r="F8" s="10">
        <f>B8-C8</f>
      </c>
      <c r="G8" s="9" t="s">
        <v>38</v>
      </c>
    </row>
    <row r="9" ht="18" customHeight="1" spans="1:7" x14ac:dyDescent="0.25">
      <c r="A9" s="5" t="s">
        <v>101</v>
      </c>
      <c r="B9" s="6">
        <v>0</v>
      </c>
      <c r="C9" s="6">
        <v>0</v>
      </c>
      <c r="D9" s="23" t="s">
        <v>38</v>
      </c>
      <c r="E9" s="23" t="s">
        <v>38</v>
      </c>
      <c r="F9" s="6">
        <f>B9-C9</f>
      </c>
      <c r="G9" s="5" t="s">
        <v>38</v>
      </c>
    </row>
    <row r="10" ht="18" customHeight="1" spans="1:7" x14ac:dyDescent="0.25">
      <c r="A10" s="9" t="s">
        <v>102</v>
      </c>
      <c r="B10" s="10">
        <v>0</v>
      </c>
      <c r="C10" s="10">
        <v>0</v>
      </c>
      <c r="D10" s="24" t="s">
        <v>38</v>
      </c>
      <c r="E10" s="24" t="s">
        <v>38</v>
      </c>
      <c r="F10" s="10">
        <f>B10-C10</f>
      </c>
      <c r="G10" s="9" t="s">
        <v>38</v>
      </c>
    </row>
    <row r="11" ht="18" customHeight="1" spans="1:7" x14ac:dyDescent="0.25">
      <c r="A11" s="5" t="s">
        <v>103</v>
      </c>
      <c r="B11" s="6">
        <v>0</v>
      </c>
      <c r="C11" s="6">
        <v>0</v>
      </c>
      <c r="D11" s="23" t="s">
        <v>38</v>
      </c>
      <c r="E11" s="23" t="s">
        <v>38</v>
      </c>
      <c r="F11" s="6">
        <f>B11-C11</f>
      </c>
      <c r="G11" s="5" t="s">
        <v>38</v>
      </c>
    </row>
    <row r="12" ht="18" customHeight="1" spans="1:7" x14ac:dyDescent="0.25">
      <c r="A12" s="9" t="s">
        <v>104</v>
      </c>
      <c r="B12" s="10">
        <v>0</v>
      </c>
      <c r="C12" s="10">
        <v>0</v>
      </c>
      <c r="D12" s="24" t="s">
        <v>38</v>
      </c>
      <c r="E12" s="24" t="s">
        <v>38</v>
      </c>
      <c r="F12" s="10">
        <f>B12-C12</f>
      </c>
      <c r="G12" s="9" t="s">
        <v>38</v>
      </c>
    </row>
    <row r="13" ht="18" customHeight="1" spans="1:7" x14ac:dyDescent="0.25">
      <c r="A13" s="5" t="s">
        <v>18</v>
      </c>
      <c r="B13" s="6">
        <v>0</v>
      </c>
      <c r="C13" s="6">
        <v>0</v>
      </c>
      <c r="D13" s="23" t="s">
        <v>38</v>
      </c>
      <c r="E13" s="23" t="s">
        <v>38</v>
      </c>
      <c r="F13" s="6">
        <f>B13-C13</f>
      </c>
      <c r="G13" s="5" t="s">
        <v>38</v>
      </c>
    </row>
    <row r="14" ht="18" customHeight="1" spans="1:7" x14ac:dyDescent="0.25">
      <c r="A14" s="9" t="s">
        <v>105</v>
      </c>
      <c r="B14" s="10">
        <v>0</v>
      </c>
      <c r="C14" s="10">
        <v>0</v>
      </c>
      <c r="D14" s="24" t="s">
        <v>38</v>
      </c>
      <c r="E14" s="24" t="s">
        <v>38</v>
      </c>
      <c r="F14" s="10">
        <f>B14-C14</f>
      </c>
      <c r="G14" s="9" t="s">
        <v>38</v>
      </c>
    </row>
    <row r="16" ht="24" customHeight="1" spans="1:7" x14ac:dyDescent="0.25">
      <c r="A16" s="13" t="s">
        <v>89</v>
      </c>
      <c r="B16" s="14">
        <f>SUM(B3:B14)</f>
      </c>
      <c r="C16" s="14">
        <f>SUM(C3:C14)</f>
      </c>
      <c r="D16" s="14"/>
      <c r="E16" s="14"/>
      <c r="F16" s="14">
        <f>B16-C16</f>
      </c>
      <c r="G16" s="13"/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Budget Detail</vt:lpstr>
      <vt:lpstr>Payments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WeddingPlanChecklist.com</dc:creator>
  <dc:title/>
  <dc:subject/>
  <dc:description/>
  <cp:keywords/>
  <cp:category/>
  <cp:lastModifiedBy>Unknown</cp:lastModifiedBy>
  <dcterms:created xsi:type="dcterms:W3CDTF">2024-12-31T18:30:00Z</dcterms:created>
  <dcterms:modified xsi:type="dcterms:W3CDTF">2026-06-12T20:27:46Z</dcterms:modified>
</cp:coreProperties>
</file>